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DOCUMENTOS A PARTIR DE AGOSTO\ANUARIO 2015 DEFINITIVO 08042016\CAPITULO 19\"/>
    </mc:Choice>
  </mc:AlternateContent>
  <bookViews>
    <workbookView xWindow="-15" yWindow="-15" windowWidth="11970" windowHeight="6900" tabRatio="834"/>
  </bookViews>
  <sheets>
    <sheet name="19.30_2015" sheetId="13" r:id="rId1"/>
  </sheets>
  <definedNames>
    <definedName name="_Key1" localSheetId="0" hidden="1">'19.30_2015'!$A$23:$A$53</definedName>
    <definedName name="_Key1" hidden="1">#REF!</definedName>
    <definedName name="_Order1" hidden="1">255</definedName>
    <definedName name="A_IMPRESIÓN_IM" localSheetId="0">'19.30_2015'!$A$14:$R$75</definedName>
    <definedName name="Imprimir_área_IM" localSheetId="0">'19.30_2015'!$A$14:$T$75</definedName>
  </definedNames>
  <calcPr calcId="152511"/>
</workbook>
</file>

<file path=xl/calcChain.xml><?xml version="1.0" encoding="utf-8"?>
<calcChain xmlns="http://schemas.openxmlformats.org/spreadsheetml/2006/main">
  <c r="V55" i="13" l="1"/>
  <c r="U55" i="13"/>
  <c r="P55" i="13"/>
  <c r="O55" i="13"/>
  <c r="N55" i="13"/>
  <c r="M55" i="13"/>
  <c r="V22" i="13"/>
  <c r="U22" i="13"/>
  <c r="V16" i="13"/>
  <c r="U16" i="13"/>
  <c r="P22" i="13"/>
  <c r="O22" i="13"/>
  <c r="N22" i="13"/>
  <c r="M22" i="13"/>
  <c r="P16" i="13"/>
  <c r="O16" i="13"/>
  <c r="O14" i="13" s="1"/>
  <c r="N16" i="13"/>
  <c r="M16" i="13"/>
  <c r="M14" i="13" s="1"/>
  <c r="N14" i="13" l="1"/>
  <c r="P14" i="13"/>
  <c r="V14" i="13"/>
  <c r="U14" i="13"/>
  <c r="B70" i="13"/>
  <c r="B69" i="13"/>
  <c r="B68" i="13"/>
  <c r="B67" i="13"/>
  <c r="B66" i="13"/>
  <c r="B65" i="13"/>
  <c r="B64" i="13"/>
  <c r="B63" i="13"/>
  <c r="B62" i="13"/>
  <c r="B61" i="13"/>
  <c r="B60" i="13"/>
  <c r="B59" i="13"/>
  <c r="B58" i="13"/>
  <c r="B57" i="13"/>
  <c r="B56" i="13"/>
  <c r="AD55" i="13"/>
  <c r="AC55" i="13"/>
  <c r="AB55" i="13"/>
  <c r="AA55" i="13"/>
  <c r="Z55" i="13"/>
  <c r="Y55" i="13"/>
  <c r="X55" i="13"/>
  <c r="W55" i="13"/>
  <c r="T55" i="13"/>
  <c r="S55" i="13"/>
  <c r="R55" i="13"/>
  <c r="Q55" i="13"/>
  <c r="L55" i="13"/>
  <c r="K55" i="13"/>
  <c r="J55" i="13"/>
  <c r="I55" i="13"/>
  <c r="H55" i="13"/>
  <c r="G55" i="13"/>
  <c r="F55" i="13"/>
  <c r="E55" i="13"/>
  <c r="D55" i="13"/>
  <c r="C55" i="13"/>
  <c r="AB16" i="13"/>
  <c r="AA16" i="13"/>
  <c r="AB22" i="13"/>
  <c r="AB14" i="13" s="1"/>
  <c r="AA22" i="13"/>
  <c r="C22" i="13"/>
  <c r="B23" i="13"/>
  <c r="C16" i="13"/>
  <c r="B17" i="13"/>
  <c r="B38" i="13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Y22" i="13"/>
  <c r="S22" i="13"/>
  <c r="K22" i="13"/>
  <c r="G22" i="13"/>
  <c r="B20" i="13"/>
  <c r="B19" i="13"/>
  <c r="B18" i="13"/>
  <c r="Y16" i="13"/>
  <c r="S16" i="13"/>
  <c r="K16" i="13"/>
  <c r="G16" i="13"/>
  <c r="Z22" i="13"/>
  <c r="T22" i="13"/>
  <c r="L22" i="13"/>
  <c r="H22" i="13"/>
  <c r="D22" i="13"/>
  <c r="Z16" i="13"/>
  <c r="T16" i="13"/>
  <c r="L16" i="13"/>
  <c r="H16" i="13"/>
  <c r="D16" i="13"/>
  <c r="AC22" i="13"/>
  <c r="W22" i="13"/>
  <c r="Q22" i="13"/>
  <c r="I22" i="13"/>
  <c r="E22" i="13"/>
  <c r="AC16" i="13"/>
  <c r="W16" i="13"/>
  <c r="Q16" i="13"/>
  <c r="I16" i="13"/>
  <c r="E16" i="13"/>
  <c r="AD22" i="13"/>
  <c r="X22" i="13"/>
  <c r="R22" i="13"/>
  <c r="J22" i="13"/>
  <c r="F22" i="13"/>
  <c r="AD16" i="13"/>
  <c r="X16" i="13"/>
  <c r="X14" i="13" s="1"/>
  <c r="R16" i="13"/>
  <c r="J16" i="13"/>
  <c r="F16" i="13"/>
  <c r="B39" i="13"/>
  <c r="B40" i="13"/>
  <c r="B41" i="13"/>
  <c r="B42" i="13"/>
  <c r="B43" i="13"/>
  <c r="B44" i="13"/>
  <c r="B45" i="13"/>
  <c r="B46" i="13"/>
  <c r="B47" i="13"/>
  <c r="B48" i="13"/>
  <c r="B49" i="13"/>
  <c r="B50" i="13"/>
  <c r="B51" i="13"/>
  <c r="B52" i="13"/>
  <c r="B53" i="13"/>
  <c r="K14" i="13" l="1"/>
  <c r="S14" i="13"/>
  <c r="Z14" i="13"/>
  <c r="E14" i="13"/>
  <c r="AC14" i="13"/>
  <c r="T14" i="13"/>
  <c r="J14" i="13"/>
  <c r="H14" i="13"/>
  <c r="Q14" i="13"/>
  <c r="I14" i="13"/>
  <c r="B55" i="13"/>
  <c r="W14" i="13"/>
  <c r="Y14" i="13"/>
  <c r="C14" i="13"/>
  <c r="R14" i="13"/>
  <c r="L14" i="13"/>
  <c r="B16" i="13"/>
  <c r="F14" i="13"/>
  <c r="AD14" i="13"/>
  <c r="D14" i="13"/>
  <c r="G14" i="13"/>
  <c r="AA14" i="13"/>
  <c r="B22" i="13"/>
  <c r="B14" i="13" l="1"/>
</calcChain>
</file>

<file path=xl/sharedStrings.xml><?xml version="1.0" encoding="utf-8"?>
<sst xmlns="http://schemas.openxmlformats.org/spreadsheetml/2006/main" count="97" uniqueCount="70">
  <si>
    <t>D.H.</t>
  </si>
  <si>
    <t>19.30 Dosis Aplicadas de Anti Influenza Estacional por Delegación y Grupos de Edad</t>
  </si>
  <si>
    <t>Delegación</t>
  </si>
  <si>
    <t>Total</t>
  </si>
  <si>
    <t>Edades  en  Años</t>
  </si>
  <si>
    <t>10  a  14</t>
  </si>
  <si>
    <t>40  a  49</t>
  </si>
  <si>
    <t>50  a  59</t>
  </si>
  <si>
    <t>60  ó  mas</t>
  </si>
  <si>
    <t>No D.H.</t>
  </si>
  <si>
    <t>Distrito Federal</t>
  </si>
  <si>
    <t>Zona Norte</t>
  </si>
  <si>
    <t>Zona Oriente</t>
  </si>
  <si>
    <t>Zona Sur</t>
  </si>
  <si>
    <t>Zona Poniente</t>
  </si>
  <si>
    <t>Estados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</si>
  <si>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</si>
  <si>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</si>
  <si>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</si>
  <si>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</si>
  <si>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</si>
  <si>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</si>
  <si>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</si>
  <si>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</si>
  <si>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</si>
  <si>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</si>
  <si>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</si>
  <si>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</si>
  <si>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</si>
  <si>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</si>
  <si>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</si>
  <si>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</si>
  <si>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</si>
  <si>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</si>
  <si>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</si>
  <si>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</si>
  <si>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</si>
  <si>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</si>
  <si>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</si>
  <si>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</si>
  <si>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</si>
  <si>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</si>
  <si>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</si>
  <si>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</si>
  <si>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</si>
  <si>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</si>
  <si>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</si>
  <si>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</si>
  <si>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C.M.N. 20 de Noviembre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</si>
  <si>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</si>
  <si>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</si>
  <si>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</si>
  <si>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</si>
  <si>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</si>
  <si>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</si>
  <si>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>H.R. "Pdte. Benito Juárez"</t>
  </si>
  <si>
    <t>H.R. "Bicentenario de la Independencia"</t>
  </si>
  <si>
    <t>H.R. "Centenario de la Revolución Mexicana"</t>
  </si>
  <si>
    <t>H.R. "Vasco de Quiroga", Morelia</t>
  </si>
  <si>
    <t>H.R. "Veracruz"</t>
  </si>
  <si>
    <t>H.R. "Primero de Octubre"</t>
  </si>
  <si>
    <t>H.R. "Gral. Ignacio Zaragoza"</t>
  </si>
  <si>
    <t>H.R. "Lic. Adolfo López Mateos"</t>
  </si>
  <si>
    <t>Fuente: Informe Mensual de Actividades de Medicina Preventiva SM7-3/II</t>
  </si>
  <si>
    <t>D.H. = Derechohabientes</t>
  </si>
  <si>
    <t>No D.H. = No Derechohabientes</t>
  </si>
  <si>
    <t>Anuario Estadístico 2015</t>
  </si>
  <si>
    <t>7  a  9</t>
  </si>
  <si>
    <t>15 a 19</t>
  </si>
  <si>
    <t>20  a  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</si>
</sst>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(#,##0\)"/>
  </numFmts>
  <fonts count="10" x14ac:knownFonts="1">
    <font>
      <sz val="10"/>
      <name val="Courie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Soberana Sans Light"/>
      <family val="3"/>
    </font>
    <font>
      <sz val="14"/>
      <name val="Soberana Titular"/>
      <family val="3"/>
    </font>
    <font>
      <b/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1"/>
      <color theme="1"/>
      <name val="Soberana Sans Light"/>
      <family val="3"/>
    </font>
    <font>
      <sz val="10"/>
      <name val="Soberana Sans Light"/>
      <family val="3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42">
    <xf numFmtId="0" fontId="0" fillId="0" borderId="0" xfId="0"/>
    <xf numFmtId="0" fontId="1" fillId="0" borderId="0" xfId="0" applyFont="1" applyFill="1"/>
    <xf numFmtId="164" fontId="1" fillId="0" borderId="0" xfId="0" applyNumberFormat="1" applyFont="1" applyFill="1" applyProtection="1"/>
    <xf numFmtId="0" fontId="1" fillId="0" borderId="0" xfId="0" applyFont="1" applyFill="1" applyAlignment="1" applyProtection="1">
      <alignment horizontal="left" indent="2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/>
    <xf numFmtId="0" fontId="6" fillId="0" borderId="0" xfId="0" applyFont="1"/>
    <xf numFmtId="0" fontId="7" fillId="0" borderId="0" xfId="0" applyFont="1"/>
    <xf numFmtId="0" fontId="8" fillId="0" borderId="0" xfId="0" applyFont="1"/>
    <xf numFmtId="0" fontId="8" fillId="0" borderId="1" xfId="0" applyFont="1" applyBorder="1"/>
    <xf numFmtId="0" fontId="7" fillId="0" borderId="0" xfId="2" applyFont="1" applyFill="1"/>
    <xf numFmtId="0" fontId="6" fillId="0" borderId="0" xfId="0" applyFont="1" applyFill="1" applyAlignment="1">
      <alignment horizontal="right" vertical="center"/>
    </xf>
    <xf numFmtId="0" fontId="7" fillId="0" borderId="0" xfId="0" applyFont="1" applyFill="1"/>
    <xf numFmtId="164" fontId="6" fillId="0" borderId="0" xfId="0" applyNumberFormat="1" applyFont="1" applyFill="1" applyProtection="1"/>
    <xf numFmtId="0" fontId="6" fillId="0" borderId="0" xfId="0" applyFont="1" applyFill="1"/>
    <xf numFmtId="0" fontId="9" fillId="0" borderId="0" xfId="0" applyFont="1"/>
    <xf numFmtId="164" fontId="9" fillId="0" borderId="0" xfId="0" applyNumberFormat="1" applyFont="1" applyFill="1" applyProtection="1"/>
    <xf numFmtId="0" fontId="9" fillId="0" borderId="0" xfId="0" applyFont="1" applyAlignment="1">
      <alignment horizontal="left" indent="2"/>
    </xf>
    <xf numFmtId="0" fontId="3" fillId="0" borderId="2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Continuous" vertical="center"/>
    </xf>
    <xf numFmtId="0" fontId="3" fillId="0" borderId="2" xfId="0" quotePrefix="1" applyFont="1" applyFill="1" applyBorder="1" applyAlignment="1" applyProtection="1">
      <alignment horizontal="centerContinuous" vertical="center"/>
    </xf>
    <xf numFmtId="0" fontId="3" fillId="0" borderId="3" xfId="0" applyFont="1" applyFill="1" applyBorder="1" applyAlignment="1" applyProtection="1">
      <alignment vertical="center"/>
    </xf>
    <xf numFmtId="0" fontId="3" fillId="0" borderId="4" xfId="0" applyFont="1" applyFill="1" applyBorder="1" applyAlignment="1" applyProtection="1">
      <alignment vertical="center"/>
    </xf>
    <xf numFmtId="164" fontId="1" fillId="0" borderId="0" xfId="0" applyNumberFormat="1" applyFont="1" applyFill="1" applyBorder="1" applyProtection="1"/>
    <xf numFmtId="0" fontId="3" fillId="0" borderId="0" xfId="0" applyFont="1" applyFill="1" applyAlignment="1">
      <alignment horizontal="right" vertical="center"/>
    </xf>
    <xf numFmtId="0" fontId="5" fillId="0" borderId="0" xfId="0" applyFont="1" applyFill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164" fontId="3" fillId="0" borderId="2" xfId="0" applyNumberFormat="1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3" fillId="0" borderId="4" xfId="0" applyFont="1" applyFill="1" applyBorder="1" applyAlignment="1" applyProtection="1">
      <alignment horizontal="center"/>
    </xf>
    <xf numFmtId="0" fontId="3" fillId="0" borderId="3" xfId="0" quotePrefix="1" applyFont="1" applyFill="1" applyBorder="1" applyAlignment="1" applyProtection="1">
      <alignment horizontal="center" vertical="center"/>
    </xf>
    <xf numFmtId="0" fontId="3" fillId="0" borderId="4" xfId="0" quotePrefix="1" applyFont="1" applyFill="1" applyBorder="1" applyAlignment="1" applyProtection="1">
      <alignment horizontal="center" vertical="center"/>
    </xf>
    <xf numFmtId="3" fontId="7" fillId="0" borderId="0" xfId="0" applyNumberFormat="1" applyFont="1"/>
    <xf numFmtId="164" fontId="7" fillId="0" borderId="0" xfId="0" applyNumberFormat="1" applyFont="1" applyFill="1" applyProtection="1"/>
    <xf numFmtId="3" fontId="7" fillId="0" borderId="0" xfId="0" applyNumberFormat="1" applyFont="1" applyFill="1" applyProtection="1"/>
    <xf numFmtId="164" fontId="6" fillId="0" borderId="1" xfId="0" applyNumberFormat="1" applyFont="1" applyFill="1" applyBorder="1" applyProtection="1"/>
    <xf numFmtId="0" fontId="7" fillId="0" borderId="1" xfId="0" applyFont="1" applyBorder="1"/>
    <xf numFmtId="3" fontId="6" fillId="0" borderId="0" xfId="0" applyNumberFormat="1" applyFont="1"/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202994</xdr:colOff>
      <xdr:row>0</xdr:row>
      <xdr:rowOff>0</xdr:rowOff>
    </xdr:from>
    <xdr:to>
      <xdr:col>29</xdr:col>
      <xdr:colOff>778510</xdr:colOff>
      <xdr:row>4</xdr:row>
      <xdr:rowOff>171763</xdr:rowOff>
    </xdr:to>
    <xdr:pic>
      <xdr:nvPicPr>
        <xdr:cNvPr id="4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21048691" y="0"/>
          <a:ext cx="2355598" cy="983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608974</xdr:colOff>
      <xdr:row>5</xdr:row>
      <xdr:rowOff>0</xdr:rowOff>
    </xdr:to>
    <xdr:pic>
      <xdr:nvPicPr>
        <xdr:cNvPr id="5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3653851" cy="1014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K1" transitionEvaluation="1" codeName="Hoja13">
    <tabColor theme="0"/>
  </sheetPr>
  <dimension ref="A1:AF159"/>
  <sheetViews>
    <sheetView showGridLines="0" tabSelected="1" topLeftCell="K1" zoomScale="76" zoomScaleNormal="76" zoomScaleSheetLayoutView="70" workbookViewId="0">
      <selection activeCell="AF10" sqref="AF10"/>
    </sheetView>
  </sheetViews>
  <sheetFormatPr baseColWidth="10" defaultColWidth="9.625" defaultRowHeight="12.75" x14ac:dyDescent="0.2"/>
  <cols>
    <col min="1" max="1" width="40" style="1" customWidth="1"/>
    <col min="2" max="30" width="11.625" style="1" customWidth="1"/>
    <col min="31" max="16384" width="9.625" style="1"/>
  </cols>
  <sheetData>
    <row r="1" spans="1:31" ht="15.75" customHeight="1" x14ac:dyDescent="0.2"/>
    <row r="2" spans="1:31" ht="15.75" customHeight="1" x14ac:dyDescent="0.2"/>
    <row r="3" spans="1:31" ht="15.75" customHeight="1" x14ac:dyDescent="0.2"/>
    <row r="4" spans="1:31" ht="15.75" customHeight="1" x14ac:dyDescent="0.2"/>
    <row r="5" spans="1:31" ht="15.75" customHeight="1" x14ac:dyDescent="0.2"/>
    <row r="6" spans="1:31" ht="17.25" customHeight="1" x14ac:dyDescent="0.2">
      <c r="A6" s="25" t="s">
        <v>66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</row>
    <row r="7" spans="1:31" ht="13.5" customHeight="1" x14ac:dyDescent="0.3">
      <c r="A7" s="4"/>
      <c r="B7" s="4"/>
      <c r="C7" s="4"/>
      <c r="D7" s="4"/>
      <c r="E7" s="4"/>
      <c r="F7" s="4"/>
      <c r="G7" s="4"/>
      <c r="H7" s="4"/>
      <c r="I7" s="5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</row>
    <row r="8" spans="1:31" ht="39" customHeight="1" x14ac:dyDescent="0.2">
      <c r="A8" s="26" t="s">
        <v>1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</row>
    <row r="9" spans="1:31" ht="15" customHeight="1" x14ac:dyDescent="0.2"/>
    <row r="10" spans="1:31" ht="18.75" customHeight="1" x14ac:dyDescent="0.25">
      <c r="A10" s="27" t="s">
        <v>2</v>
      </c>
      <c r="B10" s="28" t="s">
        <v>3</v>
      </c>
      <c r="C10" s="31" t="s">
        <v>4</v>
      </c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3"/>
    </row>
    <row r="11" spans="1:31" ht="18.75" customHeight="1" x14ac:dyDescent="0.2">
      <c r="A11" s="27"/>
      <c r="B11" s="28"/>
      <c r="C11" s="29">
        <v>-1</v>
      </c>
      <c r="D11" s="30"/>
      <c r="E11" s="20">
        <v>1</v>
      </c>
      <c r="F11" s="20"/>
      <c r="G11" s="20">
        <v>2</v>
      </c>
      <c r="H11" s="20"/>
      <c r="I11" s="20">
        <v>3</v>
      </c>
      <c r="J11" s="20"/>
      <c r="K11" s="29">
        <v>4</v>
      </c>
      <c r="L11" s="30"/>
      <c r="M11" s="22">
        <v>5</v>
      </c>
      <c r="N11" s="23"/>
      <c r="O11" s="22">
        <v>6</v>
      </c>
      <c r="P11" s="23"/>
      <c r="Q11" s="21" t="s">
        <v>67</v>
      </c>
      <c r="R11" s="20"/>
      <c r="S11" s="34" t="s">
        <v>5</v>
      </c>
      <c r="T11" s="35"/>
      <c r="U11" s="29" t="s">
        <v>68</v>
      </c>
      <c r="V11" s="30"/>
      <c r="W11" s="21" t="s">
        <v>69</v>
      </c>
      <c r="X11" s="20"/>
      <c r="Y11" s="21" t="s">
        <v>6</v>
      </c>
      <c r="Z11" s="20"/>
      <c r="AA11" s="20" t="s">
        <v>7</v>
      </c>
      <c r="AB11" s="20"/>
      <c r="AC11" s="20" t="s">
        <v>8</v>
      </c>
      <c r="AD11" s="20"/>
    </row>
    <row r="12" spans="1:31" ht="18.75" customHeight="1" x14ac:dyDescent="0.25">
      <c r="A12" s="27"/>
      <c r="B12" s="28"/>
      <c r="C12" s="19" t="s">
        <v>0</v>
      </c>
      <c r="D12" s="19" t="s">
        <v>9</v>
      </c>
      <c r="E12" s="19" t="s">
        <v>0</v>
      </c>
      <c r="F12" s="19" t="s">
        <v>9</v>
      </c>
      <c r="G12" s="19" t="s">
        <v>0</v>
      </c>
      <c r="H12" s="19" t="s">
        <v>9</v>
      </c>
      <c r="I12" s="19" t="s">
        <v>0</v>
      </c>
      <c r="J12" s="19" t="s">
        <v>9</v>
      </c>
      <c r="K12" s="19" t="s">
        <v>0</v>
      </c>
      <c r="L12" s="19" t="s">
        <v>9</v>
      </c>
      <c r="M12" s="19" t="s">
        <v>0</v>
      </c>
      <c r="N12" s="19" t="s">
        <v>9</v>
      </c>
      <c r="O12" s="19" t="s">
        <v>0</v>
      </c>
      <c r="P12" s="19" t="s">
        <v>9</v>
      </c>
      <c r="Q12" s="19" t="s">
        <v>0</v>
      </c>
      <c r="R12" s="19" t="s">
        <v>9</v>
      </c>
      <c r="S12" s="19" t="s">
        <v>0</v>
      </c>
      <c r="T12" s="19" t="s">
        <v>9</v>
      </c>
      <c r="U12" s="19" t="s">
        <v>0</v>
      </c>
      <c r="V12" s="19" t="s">
        <v>9</v>
      </c>
      <c r="W12" s="19" t="s">
        <v>0</v>
      </c>
      <c r="X12" s="19" t="s">
        <v>9</v>
      </c>
      <c r="Y12" s="19" t="s">
        <v>0</v>
      </c>
      <c r="Z12" s="19" t="s">
        <v>9</v>
      </c>
      <c r="AA12" s="19" t="s">
        <v>0</v>
      </c>
      <c r="AB12" s="19" t="s">
        <v>9</v>
      </c>
      <c r="AC12" s="19" t="s">
        <v>0</v>
      </c>
      <c r="AD12" s="19" t="s">
        <v>9</v>
      </c>
    </row>
    <row r="13" spans="1:31" s="13" customFormat="1" ht="12.95" customHeight="1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</row>
    <row r="14" spans="1:31" s="15" customFormat="1" ht="12.95" customHeight="1" x14ac:dyDescent="0.25">
      <c r="A14" s="7" t="s">
        <v>3</v>
      </c>
      <c r="B14" s="14">
        <f t="shared" ref="B14:AD14" si="0">SUM(B16+B22+B55)</f>
        <v>2066607</v>
      </c>
      <c r="C14" s="41">
        <f t="shared" si="0"/>
        <v>46099</v>
      </c>
      <c r="D14" s="41">
        <f t="shared" si="0"/>
        <v>34119</v>
      </c>
      <c r="E14" s="41">
        <f t="shared" si="0"/>
        <v>55439</v>
      </c>
      <c r="F14" s="41">
        <f t="shared" si="0"/>
        <v>35852</v>
      </c>
      <c r="G14" s="41">
        <f t="shared" si="0"/>
        <v>36012</v>
      </c>
      <c r="H14" s="41">
        <f t="shared" si="0"/>
        <v>28268</v>
      </c>
      <c r="I14" s="41">
        <f t="shared" si="0"/>
        <v>46633</v>
      </c>
      <c r="J14" s="41">
        <f t="shared" si="0"/>
        <v>39187</v>
      </c>
      <c r="K14" s="41">
        <f t="shared" si="0"/>
        <v>38256</v>
      </c>
      <c r="L14" s="41">
        <f t="shared" si="0"/>
        <v>34815</v>
      </c>
      <c r="M14" s="41">
        <f t="shared" si="0"/>
        <v>25694</v>
      </c>
      <c r="N14" s="41">
        <f t="shared" si="0"/>
        <v>21362</v>
      </c>
      <c r="O14" s="41">
        <f t="shared" si="0"/>
        <v>15589</v>
      </c>
      <c r="P14" s="41">
        <f t="shared" si="0"/>
        <v>15698</v>
      </c>
      <c r="Q14" s="41">
        <f t="shared" si="0"/>
        <v>29756</v>
      </c>
      <c r="R14" s="41">
        <f t="shared" si="0"/>
        <v>29864</v>
      </c>
      <c r="S14" s="41">
        <f t="shared" si="0"/>
        <v>40874</v>
      </c>
      <c r="T14" s="41">
        <f t="shared" si="0"/>
        <v>36432</v>
      </c>
      <c r="U14" s="41">
        <f t="shared" si="0"/>
        <v>167466</v>
      </c>
      <c r="V14" s="41">
        <f t="shared" si="0"/>
        <v>120703</v>
      </c>
      <c r="W14" s="41">
        <f t="shared" si="0"/>
        <v>39410</v>
      </c>
      <c r="X14" s="41">
        <f t="shared" si="0"/>
        <v>54179</v>
      </c>
      <c r="Y14" s="41">
        <f t="shared" si="0"/>
        <v>154623</v>
      </c>
      <c r="Z14" s="41">
        <f t="shared" si="0"/>
        <v>98960</v>
      </c>
      <c r="AA14" s="41">
        <f t="shared" si="0"/>
        <v>220586</v>
      </c>
      <c r="AB14" s="41">
        <f t="shared" si="0"/>
        <v>134159</v>
      </c>
      <c r="AC14" s="41">
        <f t="shared" si="0"/>
        <v>308650</v>
      </c>
      <c r="AD14" s="41">
        <f t="shared" si="0"/>
        <v>157922</v>
      </c>
      <c r="AE14" s="14"/>
    </row>
    <row r="15" spans="1:31" s="13" customFormat="1" ht="12.95" customHeight="1" x14ac:dyDescent="0.25">
      <c r="A15" s="8"/>
      <c r="B15" s="14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</row>
    <row r="16" spans="1:31" s="15" customFormat="1" ht="12.95" customHeight="1" x14ac:dyDescent="0.25">
      <c r="A16" s="7" t="s">
        <v>10</v>
      </c>
      <c r="B16" s="14">
        <f>SUM(B17:B20)</f>
        <v>316369</v>
      </c>
      <c r="C16" s="41">
        <f t="shared" ref="C16:AD16" si="1">SUM(C17:C20)</f>
        <v>3620</v>
      </c>
      <c r="D16" s="41">
        <f t="shared" si="1"/>
        <v>1375</v>
      </c>
      <c r="E16" s="41">
        <f t="shared" si="1"/>
        <v>4228</v>
      </c>
      <c r="F16" s="41">
        <f t="shared" si="1"/>
        <v>1952</v>
      </c>
      <c r="G16" s="41">
        <f t="shared" si="1"/>
        <v>3143</v>
      </c>
      <c r="H16" s="41">
        <f t="shared" si="1"/>
        <v>1701</v>
      </c>
      <c r="I16" s="41">
        <f t="shared" si="1"/>
        <v>4978</v>
      </c>
      <c r="J16" s="41">
        <f t="shared" si="1"/>
        <v>2032</v>
      </c>
      <c r="K16" s="41">
        <f t="shared" si="1"/>
        <v>4651</v>
      </c>
      <c r="L16" s="41">
        <f t="shared" si="1"/>
        <v>3657</v>
      </c>
      <c r="M16" s="41">
        <f t="shared" si="1"/>
        <v>3427</v>
      </c>
      <c r="N16" s="41">
        <f t="shared" si="1"/>
        <v>2296</v>
      </c>
      <c r="O16" s="41">
        <f t="shared" si="1"/>
        <v>2231</v>
      </c>
      <c r="P16" s="41">
        <f t="shared" si="1"/>
        <v>1887</v>
      </c>
      <c r="Q16" s="41">
        <f t="shared" si="1"/>
        <v>3120</v>
      </c>
      <c r="R16" s="41">
        <f t="shared" si="1"/>
        <v>2022</v>
      </c>
      <c r="S16" s="41">
        <f t="shared" si="1"/>
        <v>9325</v>
      </c>
      <c r="T16" s="41">
        <f t="shared" si="1"/>
        <v>3123</v>
      </c>
      <c r="U16" s="41">
        <f t="shared" si="1"/>
        <v>32506</v>
      </c>
      <c r="V16" s="41">
        <f t="shared" si="1"/>
        <v>24229</v>
      </c>
      <c r="W16" s="41">
        <f t="shared" si="1"/>
        <v>6611</v>
      </c>
      <c r="X16" s="41">
        <f t="shared" si="1"/>
        <v>4991</v>
      </c>
      <c r="Y16" s="41">
        <f t="shared" si="1"/>
        <v>37501</v>
      </c>
      <c r="Z16" s="41">
        <f t="shared" si="1"/>
        <v>13571</v>
      </c>
      <c r="AA16" s="41">
        <f>SUM(AA17:AA20)</f>
        <v>46700</v>
      </c>
      <c r="AB16" s="41">
        <f>SUM(AB17:AB20)</f>
        <v>17866</v>
      </c>
      <c r="AC16" s="41">
        <f t="shared" si="1"/>
        <v>57228</v>
      </c>
      <c r="AD16" s="41">
        <f t="shared" si="1"/>
        <v>16398</v>
      </c>
      <c r="AE16" s="14"/>
    </row>
    <row r="17" spans="1:32" s="13" customFormat="1" ht="12.95" customHeight="1" x14ac:dyDescent="0.25">
      <c r="A17" s="8" t="s">
        <v>11</v>
      </c>
      <c r="B17" s="14">
        <f>SUM(C17:AD17)</f>
        <v>77831</v>
      </c>
      <c r="C17" s="36">
        <v>1159</v>
      </c>
      <c r="D17" s="8">
        <v>503</v>
      </c>
      <c r="E17" s="8">
        <v>888</v>
      </c>
      <c r="F17" s="8">
        <v>454</v>
      </c>
      <c r="G17" s="8">
        <v>999</v>
      </c>
      <c r="H17" s="8">
        <v>540</v>
      </c>
      <c r="I17" s="36">
        <v>1896</v>
      </c>
      <c r="J17" s="8">
        <v>699</v>
      </c>
      <c r="K17" s="36">
        <v>1416</v>
      </c>
      <c r="L17" s="36">
        <v>1574</v>
      </c>
      <c r="M17" s="8">
        <v>358</v>
      </c>
      <c r="N17" s="8">
        <v>212</v>
      </c>
      <c r="O17" s="8">
        <v>290</v>
      </c>
      <c r="P17" s="8">
        <v>260</v>
      </c>
      <c r="Q17" s="8">
        <v>607</v>
      </c>
      <c r="R17" s="8">
        <v>240</v>
      </c>
      <c r="S17" s="8">
        <v>676</v>
      </c>
      <c r="T17" s="8">
        <v>299</v>
      </c>
      <c r="U17" s="36">
        <v>6614</v>
      </c>
      <c r="V17" s="36">
        <v>3615</v>
      </c>
      <c r="W17" s="8">
        <v>991</v>
      </c>
      <c r="X17" s="8">
        <v>416</v>
      </c>
      <c r="Y17" s="36">
        <v>10272</v>
      </c>
      <c r="Z17" s="36">
        <v>3648</v>
      </c>
      <c r="AA17" s="36">
        <v>17224</v>
      </c>
      <c r="AB17" s="36">
        <v>5907</v>
      </c>
      <c r="AC17" s="36">
        <v>12515</v>
      </c>
      <c r="AD17" s="36">
        <v>3559</v>
      </c>
      <c r="AE17"/>
    </row>
    <row r="18" spans="1:32" s="13" customFormat="1" ht="12.95" customHeight="1" x14ac:dyDescent="0.25">
      <c r="A18" s="8" t="s">
        <v>12</v>
      </c>
      <c r="B18" s="14">
        <f>SUM(C18:AD18)</f>
        <v>59035</v>
      </c>
      <c r="C18" s="8">
        <v>674</v>
      </c>
      <c r="D18" s="8">
        <v>438</v>
      </c>
      <c r="E18" s="8">
        <v>994</v>
      </c>
      <c r="F18" s="8">
        <v>842</v>
      </c>
      <c r="G18" s="8">
        <v>862</v>
      </c>
      <c r="H18" s="8">
        <v>719</v>
      </c>
      <c r="I18" s="36">
        <v>1228</v>
      </c>
      <c r="J18" s="8">
        <v>886</v>
      </c>
      <c r="K18" s="8">
        <v>945</v>
      </c>
      <c r="L18" s="8">
        <v>987</v>
      </c>
      <c r="M18" s="36">
        <v>1001</v>
      </c>
      <c r="N18" s="36">
        <v>1035</v>
      </c>
      <c r="O18" s="8">
        <v>849</v>
      </c>
      <c r="P18" s="36">
        <v>1091</v>
      </c>
      <c r="Q18" s="36">
        <v>1026</v>
      </c>
      <c r="R18" s="36">
        <v>1142</v>
      </c>
      <c r="S18" s="36">
        <v>1227</v>
      </c>
      <c r="T18" s="36">
        <v>1043</v>
      </c>
      <c r="U18" s="36">
        <v>4097</v>
      </c>
      <c r="V18" s="36">
        <v>2724</v>
      </c>
      <c r="W18" s="36">
        <v>1145</v>
      </c>
      <c r="X18" s="36">
        <v>1071</v>
      </c>
      <c r="Y18" s="36">
        <v>3894</v>
      </c>
      <c r="Z18" s="36">
        <v>3015</v>
      </c>
      <c r="AA18" s="36">
        <v>7126</v>
      </c>
      <c r="AB18" s="36">
        <v>4520</v>
      </c>
      <c r="AC18" s="36">
        <v>9920</v>
      </c>
      <c r="AD18" s="36">
        <v>4534</v>
      </c>
      <c r="AE18"/>
    </row>
    <row r="19" spans="1:32" s="13" customFormat="1" ht="12.95" customHeight="1" x14ac:dyDescent="0.25">
      <c r="A19" s="8" t="s">
        <v>13</v>
      </c>
      <c r="B19" s="14">
        <f>SUM(C19:AD19)</f>
        <v>149598</v>
      </c>
      <c r="C19" s="36">
        <v>1451</v>
      </c>
      <c r="D19" s="8">
        <v>292</v>
      </c>
      <c r="E19" s="36">
        <v>1974</v>
      </c>
      <c r="F19" s="8">
        <v>501</v>
      </c>
      <c r="G19" s="36">
        <v>1135</v>
      </c>
      <c r="H19" s="8">
        <v>381</v>
      </c>
      <c r="I19" s="36">
        <v>1522</v>
      </c>
      <c r="J19" s="8">
        <v>311</v>
      </c>
      <c r="K19" s="36">
        <v>2107</v>
      </c>
      <c r="L19" s="36">
        <v>1040</v>
      </c>
      <c r="M19" s="36">
        <v>1798</v>
      </c>
      <c r="N19" s="8">
        <v>891</v>
      </c>
      <c r="O19" s="8">
        <v>949</v>
      </c>
      <c r="P19" s="8">
        <v>452</v>
      </c>
      <c r="Q19" s="36">
        <v>1252</v>
      </c>
      <c r="R19" s="8">
        <v>517</v>
      </c>
      <c r="S19" s="36">
        <v>6766</v>
      </c>
      <c r="T19" s="36">
        <v>1398</v>
      </c>
      <c r="U19" s="36">
        <v>18235</v>
      </c>
      <c r="V19" s="36">
        <v>15636</v>
      </c>
      <c r="W19" s="36">
        <v>3889</v>
      </c>
      <c r="X19" s="36">
        <v>3034</v>
      </c>
      <c r="Y19" s="36">
        <v>19965</v>
      </c>
      <c r="Z19" s="36">
        <v>5592</v>
      </c>
      <c r="AA19" s="36">
        <v>17791</v>
      </c>
      <c r="AB19" s="36">
        <v>5388</v>
      </c>
      <c r="AC19" s="36">
        <v>29011</v>
      </c>
      <c r="AD19" s="36">
        <v>6320</v>
      </c>
      <c r="AE19"/>
    </row>
    <row r="20" spans="1:32" s="13" customFormat="1" ht="12.95" customHeight="1" x14ac:dyDescent="0.25">
      <c r="A20" s="8" t="s">
        <v>14</v>
      </c>
      <c r="B20" s="14">
        <f>SUM(C20:AD20)</f>
        <v>29905</v>
      </c>
      <c r="C20" s="8">
        <v>336</v>
      </c>
      <c r="D20" s="8">
        <v>142</v>
      </c>
      <c r="E20" s="8">
        <v>372</v>
      </c>
      <c r="F20" s="8">
        <v>155</v>
      </c>
      <c r="G20" s="8">
        <v>147</v>
      </c>
      <c r="H20" s="8">
        <v>61</v>
      </c>
      <c r="I20" s="8">
        <v>332</v>
      </c>
      <c r="J20" s="8">
        <v>136</v>
      </c>
      <c r="K20" s="8">
        <v>183</v>
      </c>
      <c r="L20" s="8">
        <v>56</v>
      </c>
      <c r="M20" s="8">
        <v>270</v>
      </c>
      <c r="N20" s="8">
        <v>158</v>
      </c>
      <c r="O20" s="8">
        <v>143</v>
      </c>
      <c r="P20" s="8">
        <v>84</v>
      </c>
      <c r="Q20" s="8">
        <v>235</v>
      </c>
      <c r="R20" s="8">
        <v>123</v>
      </c>
      <c r="S20" s="8">
        <v>656</v>
      </c>
      <c r="T20" s="8">
        <v>383</v>
      </c>
      <c r="U20" s="36">
        <v>3560</v>
      </c>
      <c r="V20" s="36">
        <v>2254</v>
      </c>
      <c r="W20" s="8">
        <v>586</v>
      </c>
      <c r="X20" s="8">
        <v>470</v>
      </c>
      <c r="Y20" s="36">
        <v>3370</v>
      </c>
      <c r="Z20" s="36">
        <v>1316</v>
      </c>
      <c r="AA20" s="36">
        <v>4559</v>
      </c>
      <c r="AB20" s="36">
        <v>2051</v>
      </c>
      <c r="AC20" s="36">
        <v>5782</v>
      </c>
      <c r="AD20" s="36">
        <v>1985</v>
      </c>
      <c r="AE20"/>
    </row>
    <row r="21" spans="1:32" s="13" customFormat="1" ht="12.95" customHeight="1" x14ac:dyDescent="0.25">
      <c r="A21" s="8"/>
      <c r="B21" s="14"/>
      <c r="C21" s="37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7"/>
      <c r="X21" s="37"/>
      <c r="Y21" s="37"/>
      <c r="Z21" s="37"/>
    </row>
    <row r="22" spans="1:32" s="15" customFormat="1" ht="12.95" customHeight="1" x14ac:dyDescent="0.25">
      <c r="A22" s="7" t="s">
        <v>15</v>
      </c>
      <c r="B22" s="14">
        <f>SUM(B23:B53)</f>
        <v>1727467</v>
      </c>
      <c r="C22" s="41">
        <f t="shared" ref="C22:AD22" si="2">SUM(C23:C53)</f>
        <v>42204</v>
      </c>
      <c r="D22" s="41">
        <f t="shared" si="2"/>
        <v>32720</v>
      </c>
      <c r="E22" s="41">
        <f t="shared" si="2"/>
        <v>51017</v>
      </c>
      <c r="F22" s="41">
        <f t="shared" si="2"/>
        <v>33888</v>
      </c>
      <c r="G22" s="41">
        <f t="shared" si="2"/>
        <v>32763</v>
      </c>
      <c r="H22" s="41">
        <f t="shared" si="2"/>
        <v>26557</v>
      </c>
      <c r="I22" s="41">
        <f t="shared" si="2"/>
        <v>41451</v>
      </c>
      <c r="J22" s="41">
        <f t="shared" si="2"/>
        <v>37144</v>
      </c>
      <c r="K22" s="41">
        <f t="shared" si="2"/>
        <v>33484</v>
      </c>
      <c r="L22" s="41">
        <f t="shared" si="2"/>
        <v>31154</v>
      </c>
      <c r="M22" s="41">
        <f t="shared" si="2"/>
        <v>22084</v>
      </c>
      <c r="N22" s="41">
        <f t="shared" si="2"/>
        <v>19052</v>
      </c>
      <c r="O22" s="41">
        <f t="shared" si="2"/>
        <v>13283</v>
      </c>
      <c r="P22" s="41">
        <f t="shared" si="2"/>
        <v>13807</v>
      </c>
      <c r="Q22" s="41">
        <f t="shared" si="2"/>
        <v>26435</v>
      </c>
      <c r="R22" s="41">
        <f t="shared" si="2"/>
        <v>27830</v>
      </c>
      <c r="S22" s="41">
        <f t="shared" si="2"/>
        <v>31141</v>
      </c>
      <c r="T22" s="41">
        <f t="shared" si="2"/>
        <v>33283</v>
      </c>
      <c r="U22" s="41">
        <f t="shared" si="2"/>
        <v>130307</v>
      </c>
      <c r="V22" s="41">
        <f t="shared" si="2"/>
        <v>95961</v>
      </c>
      <c r="W22" s="41">
        <f t="shared" si="2"/>
        <v>32287</v>
      </c>
      <c r="X22" s="41">
        <f t="shared" si="2"/>
        <v>49167</v>
      </c>
      <c r="Y22" s="41">
        <f t="shared" si="2"/>
        <v>113011</v>
      </c>
      <c r="Z22" s="41">
        <f t="shared" si="2"/>
        <v>85022</v>
      </c>
      <c r="AA22" s="41">
        <f>SUM(AA23:AA53)</f>
        <v>169546</v>
      </c>
      <c r="AB22" s="41">
        <f>SUM(AB23:AB53)</f>
        <v>116012</v>
      </c>
      <c r="AC22" s="41">
        <f t="shared" si="2"/>
        <v>245620</v>
      </c>
      <c r="AD22" s="41">
        <f t="shared" si="2"/>
        <v>141237</v>
      </c>
    </row>
    <row r="23" spans="1:32" s="13" customFormat="1" ht="12.95" customHeight="1" x14ac:dyDescent="0.25">
      <c r="A23" s="8" t="s">
        <v>16</v>
      </c>
      <c r="B23" s="14">
        <f t="shared" ref="B23:B53" si="3">SUM(C23:AD23)</f>
        <v>32367</v>
      </c>
      <c r="C23" s="36">
        <v>1302</v>
      </c>
      <c r="D23" s="8">
        <v>95</v>
      </c>
      <c r="E23" s="36">
        <v>1038</v>
      </c>
      <c r="F23" s="8">
        <v>60</v>
      </c>
      <c r="G23" s="36">
        <v>1084</v>
      </c>
      <c r="H23" s="8">
        <v>48</v>
      </c>
      <c r="I23" s="36">
        <v>1103</v>
      </c>
      <c r="J23" s="8">
        <v>70</v>
      </c>
      <c r="K23" s="8">
        <v>874</v>
      </c>
      <c r="L23" s="8">
        <v>15</v>
      </c>
      <c r="M23" s="8">
        <v>544</v>
      </c>
      <c r="N23" s="8">
        <v>201</v>
      </c>
      <c r="O23" s="8">
        <v>675</v>
      </c>
      <c r="P23" s="8">
        <v>181</v>
      </c>
      <c r="Q23" s="8">
        <v>733</v>
      </c>
      <c r="R23" s="8">
        <v>197</v>
      </c>
      <c r="S23" s="36">
        <v>1105</v>
      </c>
      <c r="T23" s="8">
        <v>248</v>
      </c>
      <c r="U23" s="36">
        <v>2413</v>
      </c>
      <c r="V23" s="8">
        <v>664</v>
      </c>
      <c r="W23" s="36">
        <v>1215</v>
      </c>
      <c r="X23" s="8">
        <v>303</v>
      </c>
      <c r="Y23" s="36">
        <v>2376</v>
      </c>
      <c r="Z23" s="8">
        <v>498</v>
      </c>
      <c r="AA23" s="36">
        <v>5540</v>
      </c>
      <c r="AB23" s="8">
        <v>624</v>
      </c>
      <c r="AC23" s="36">
        <v>8180</v>
      </c>
      <c r="AD23" s="8">
        <v>981</v>
      </c>
      <c r="AE23"/>
      <c r="AF23"/>
    </row>
    <row r="24" spans="1:32" s="13" customFormat="1" ht="12.95" customHeight="1" x14ac:dyDescent="0.25">
      <c r="A24" s="8" t="s">
        <v>17</v>
      </c>
      <c r="B24" s="14">
        <f t="shared" si="3"/>
        <v>38873</v>
      </c>
      <c r="C24" s="8">
        <v>470</v>
      </c>
      <c r="D24" s="8">
        <v>611</v>
      </c>
      <c r="E24" s="8">
        <v>762</v>
      </c>
      <c r="F24" s="36">
        <v>1024</v>
      </c>
      <c r="G24" s="8">
        <v>526</v>
      </c>
      <c r="H24" s="8">
        <v>979</v>
      </c>
      <c r="I24" s="36">
        <v>1074</v>
      </c>
      <c r="J24" s="36">
        <v>1797</v>
      </c>
      <c r="K24" s="8">
        <v>623</v>
      </c>
      <c r="L24" s="8">
        <v>987</v>
      </c>
      <c r="M24" s="8">
        <v>266</v>
      </c>
      <c r="N24" s="8">
        <v>106</v>
      </c>
      <c r="O24" s="8">
        <v>168</v>
      </c>
      <c r="P24" s="8">
        <v>55</v>
      </c>
      <c r="Q24" s="8">
        <v>210</v>
      </c>
      <c r="R24" s="8">
        <v>79</v>
      </c>
      <c r="S24" s="8">
        <v>705</v>
      </c>
      <c r="T24" s="8">
        <v>206</v>
      </c>
      <c r="U24" s="36">
        <v>4628</v>
      </c>
      <c r="V24" s="36">
        <v>3006</v>
      </c>
      <c r="W24" s="8">
        <v>740</v>
      </c>
      <c r="X24" s="8">
        <v>216</v>
      </c>
      <c r="Y24" s="36">
        <v>3633</v>
      </c>
      <c r="Z24" s="36">
        <v>2138</v>
      </c>
      <c r="AA24" s="36">
        <v>3508</v>
      </c>
      <c r="AB24" s="36">
        <v>2084</v>
      </c>
      <c r="AC24" s="36">
        <v>5741</v>
      </c>
      <c r="AD24" s="36">
        <v>2531</v>
      </c>
      <c r="AE24"/>
      <c r="AF24"/>
    </row>
    <row r="25" spans="1:32" s="13" customFormat="1" ht="12.95" customHeight="1" x14ac:dyDescent="0.25">
      <c r="A25" s="8" t="s">
        <v>18</v>
      </c>
      <c r="B25" s="14">
        <f t="shared" si="3"/>
        <v>14530</v>
      </c>
      <c r="C25" s="8">
        <v>499</v>
      </c>
      <c r="D25" s="8">
        <v>156</v>
      </c>
      <c r="E25" s="8">
        <v>531</v>
      </c>
      <c r="F25" s="8">
        <v>210</v>
      </c>
      <c r="G25" s="8">
        <v>320</v>
      </c>
      <c r="H25" s="8">
        <v>135</v>
      </c>
      <c r="I25" s="8">
        <v>436</v>
      </c>
      <c r="J25" s="8">
        <v>167</v>
      </c>
      <c r="K25" s="8">
        <v>212</v>
      </c>
      <c r="L25" s="8">
        <v>89</v>
      </c>
      <c r="M25" s="8">
        <v>220</v>
      </c>
      <c r="N25" s="8">
        <v>73</v>
      </c>
      <c r="O25" s="8">
        <v>124</v>
      </c>
      <c r="P25" s="8">
        <v>59</v>
      </c>
      <c r="Q25" s="8">
        <v>274</v>
      </c>
      <c r="R25" s="8">
        <v>36</v>
      </c>
      <c r="S25" s="8">
        <v>211</v>
      </c>
      <c r="T25" s="8">
        <v>40</v>
      </c>
      <c r="U25" s="36">
        <v>1824</v>
      </c>
      <c r="V25" s="8">
        <v>367</v>
      </c>
      <c r="W25" s="8">
        <v>318</v>
      </c>
      <c r="X25" s="8">
        <v>39</v>
      </c>
      <c r="Y25" s="36">
        <v>1453</v>
      </c>
      <c r="Z25" s="8">
        <v>281</v>
      </c>
      <c r="AA25" s="36">
        <v>2136</v>
      </c>
      <c r="AB25" s="8">
        <v>495</v>
      </c>
      <c r="AC25" s="36">
        <v>2840</v>
      </c>
      <c r="AD25" s="8">
        <v>985</v>
      </c>
      <c r="AE25"/>
      <c r="AF25"/>
    </row>
    <row r="26" spans="1:32" s="13" customFormat="1" ht="12.95" customHeight="1" x14ac:dyDescent="0.25">
      <c r="A26" s="8" t="s">
        <v>19</v>
      </c>
      <c r="B26" s="14">
        <f t="shared" si="3"/>
        <v>22334</v>
      </c>
      <c r="C26" s="8">
        <v>514</v>
      </c>
      <c r="D26" s="8">
        <v>47</v>
      </c>
      <c r="E26" s="8">
        <v>764</v>
      </c>
      <c r="F26" s="8">
        <v>4</v>
      </c>
      <c r="G26" s="8">
        <v>327</v>
      </c>
      <c r="H26" s="8">
        <v>126</v>
      </c>
      <c r="I26" s="8">
        <v>678</v>
      </c>
      <c r="J26" s="8">
        <v>11</v>
      </c>
      <c r="K26" s="8">
        <v>247</v>
      </c>
      <c r="L26" s="8">
        <v>2</v>
      </c>
      <c r="M26" s="36">
        <v>1183</v>
      </c>
      <c r="N26" s="8">
        <v>1</v>
      </c>
      <c r="O26" s="8">
        <v>58</v>
      </c>
      <c r="P26" s="8">
        <v>3</v>
      </c>
      <c r="Q26" s="36">
        <v>1111</v>
      </c>
      <c r="R26" s="8">
        <v>450</v>
      </c>
      <c r="S26" s="8">
        <v>135</v>
      </c>
      <c r="T26" s="8">
        <v>5</v>
      </c>
      <c r="U26" s="36">
        <v>2360</v>
      </c>
      <c r="V26" s="36">
        <v>2067</v>
      </c>
      <c r="W26" s="8">
        <v>109</v>
      </c>
      <c r="X26" s="8">
        <v>365</v>
      </c>
      <c r="Y26" s="36">
        <v>4838</v>
      </c>
      <c r="Z26" s="8">
        <v>6</v>
      </c>
      <c r="AA26" s="36">
        <v>3942</v>
      </c>
      <c r="AB26" s="8">
        <v>432</v>
      </c>
      <c r="AC26" s="36">
        <v>1585</v>
      </c>
      <c r="AD26" s="8">
        <v>964</v>
      </c>
      <c r="AE26"/>
      <c r="AF26"/>
    </row>
    <row r="27" spans="1:32" s="13" customFormat="1" ht="12.95" customHeight="1" x14ac:dyDescent="0.25">
      <c r="A27" s="8" t="s">
        <v>20</v>
      </c>
      <c r="B27" s="14">
        <f t="shared" si="3"/>
        <v>46785</v>
      </c>
      <c r="C27" s="36">
        <v>1248</v>
      </c>
      <c r="D27" s="8">
        <v>731</v>
      </c>
      <c r="E27" s="8">
        <v>649</v>
      </c>
      <c r="F27" s="8">
        <v>441</v>
      </c>
      <c r="G27" s="8">
        <v>584</v>
      </c>
      <c r="H27" s="8">
        <v>282</v>
      </c>
      <c r="I27" s="8">
        <v>590</v>
      </c>
      <c r="J27" s="8">
        <v>383</v>
      </c>
      <c r="K27" s="8">
        <v>430</v>
      </c>
      <c r="L27" s="8">
        <v>290</v>
      </c>
      <c r="M27" s="8">
        <v>522</v>
      </c>
      <c r="N27" s="8">
        <v>377</v>
      </c>
      <c r="O27" s="8">
        <v>227</v>
      </c>
      <c r="P27" s="8">
        <v>108</v>
      </c>
      <c r="Q27" s="8">
        <v>630</v>
      </c>
      <c r="R27" s="8">
        <v>241</v>
      </c>
      <c r="S27" s="36">
        <v>1008</v>
      </c>
      <c r="T27" s="8">
        <v>576</v>
      </c>
      <c r="U27" s="36">
        <v>4402</v>
      </c>
      <c r="V27" s="36">
        <v>3594</v>
      </c>
      <c r="W27" s="36">
        <v>1446</v>
      </c>
      <c r="X27" s="36">
        <v>1578</v>
      </c>
      <c r="Y27" s="36">
        <v>4580</v>
      </c>
      <c r="Z27" s="36">
        <v>2846</v>
      </c>
      <c r="AA27" s="36">
        <v>5603</v>
      </c>
      <c r="AB27" s="36">
        <v>3347</v>
      </c>
      <c r="AC27" s="36">
        <v>6802</v>
      </c>
      <c r="AD27" s="36">
        <v>3270</v>
      </c>
      <c r="AE27"/>
      <c r="AF27"/>
    </row>
    <row r="28" spans="1:32" s="13" customFormat="1" ht="12.95" customHeight="1" x14ac:dyDescent="0.25">
      <c r="A28" s="8" t="s">
        <v>21</v>
      </c>
      <c r="B28" s="14">
        <f t="shared" si="3"/>
        <v>16691</v>
      </c>
      <c r="C28" s="8">
        <v>321</v>
      </c>
      <c r="D28" s="8">
        <v>798</v>
      </c>
      <c r="E28" s="8">
        <v>434</v>
      </c>
      <c r="F28" s="8">
        <v>691</v>
      </c>
      <c r="G28" s="8">
        <v>106</v>
      </c>
      <c r="H28" s="8">
        <v>529</v>
      </c>
      <c r="I28" s="8">
        <v>84</v>
      </c>
      <c r="J28" s="8">
        <v>347</v>
      </c>
      <c r="K28" s="8">
        <v>268</v>
      </c>
      <c r="L28" s="36">
        <v>1201</v>
      </c>
      <c r="M28" s="8">
        <v>72</v>
      </c>
      <c r="N28" s="8">
        <v>248</v>
      </c>
      <c r="O28" s="8">
        <v>4</v>
      </c>
      <c r="P28" s="8">
        <v>29</v>
      </c>
      <c r="Q28" s="8">
        <v>50</v>
      </c>
      <c r="R28" s="8">
        <v>138</v>
      </c>
      <c r="S28" s="8">
        <v>35</v>
      </c>
      <c r="T28" s="8">
        <v>19</v>
      </c>
      <c r="U28" s="8">
        <v>166</v>
      </c>
      <c r="V28" s="8">
        <v>220</v>
      </c>
      <c r="W28" s="8">
        <v>139</v>
      </c>
      <c r="X28" s="8">
        <v>590</v>
      </c>
      <c r="Y28" s="8">
        <v>889</v>
      </c>
      <c r="Z28" s="36">
        <v>2557</v>
      </c>
      <c r="AA28" s="8">
        <v>635</v>
      </c>
      <c r="AB28" s="36">
        <v>1281</v>
      </c>
      <c r="AC28" s="36">
        <v>2007</v>
      </c>
      <c r="AD28" s="36">
        <v>2833</v>
      </c>
      <c r="AE28"/>
      <c r="AF28"/>
    </row>
    <row r="29" spans="1:32" s="13" customFormat="1" ht="12.95" customHeight="1" x14ac:dyDescent="0.25">
      <c r="A29" s="8" t="s">
        <v>22</v>
      </c>
      <c r="B29" s="14">
        <f t="shared" si="3"/>
        <v>81230</v>
      </c>
      <c r="C29" s="36">
        <v>1373</v>
      </c>
      <c r="D29" s="36">
        <v>3430</v>
      </c>
      <c r="E29" s="36">
        <v>1554</v>
      </c>
      <c r="F29" s="36">
        <v>2924</v>
      </c>
      <c r="G29" s="36">
        <v>1577</v>
      </c>
      <c r="H29" s="36">
        <v>3037</v>
      </c>
      <c r="I29" s="36">
        <v>1489</v>
      </c>
      <c r="J29" s="36">
        <v>2183</v>
      </c>
      <c r="K29" s="36">
        <v>1252</v>
      </c>
      <c r="L29" s="36">
        <v>2989</v>
      </c>
      <c r="M29" s="8">
        <v>896</v>
      </c>
      <c r="N29" s="36">
        <v>1502</v>
      </c>
      <c r="O29" s="8">
        <v>696</v>
      </c>
      <c r="P29" s="36">
        <v>1496</v>
      </c>
      <c r="Q29" s="8">
        <v>883</v>
      </c>
      <c r="R29" s="36">
        <v>3821</v>
      </c>
      <c r="S29" s="36">
        <v>1066</v>
      </c>
      <c r="T29" s="36">
        <v>4035</v>
      </c>
      <c r="U29" s="36">
        <v>3576</v>
      </c>
      <c r="V29" s="36">
        <v>6232</v>
      </c>
      <c r="W29" s="36">
        <v>1017</v>
      </c>
      <c r="X29" s="36">
        <v>10064</v>
      </c>
      <c r="Y29" s="36">
        <v>3151</v>
      </c>
      <c r="Z29" s="36">
        <v>5772</v>
      </c>
      <c r="AA29" s="36">
        <v>2280</v>
      </c>
      <c r="AB29" s="36">
        <v>6946</v>
      </c>
      <c r="AC29" s="36">
        <v>2398</v>
      </c>
      <c r="AD29" s="36">
        <v>3591</v>
      </c>
      <c r="AE29"/>
      <c r="AF29"/>
    </row>
    <row r="30" spans="1:32" s="13" customFormat="1" ht="12.95" customHeight="1" x14ac:dyDescent="0.25">
      <c r="A30" s="8" t="s">
        <v>23</v>
      </c>
      <c r="B30" s="14">
        <f t="shared" si="3"/>
        <v>38612</v>
      </c>
      <c r="C30" s="36">
        <v>1002</v>
      </c>
      <c r="D30" s="8">
        <v>488</v>
      </c>
      <c r="E30" s="8">
        <v>424</v>
      </c>
      <c r="F30" s="8">
        <v>540</v>
      </c>
      <c r="G30" s="8">
        <v>223</v>
      </c>
      <c r="H30" s="8">
        <v>346</v>
      </c>
      <c r="I30" s="8">
        <v>269</v>
      </c>
      <c r="J30" s="8">
        <v>277</v>
      </c>
      <c r="K30" s="8">
        <v>404</v>
      </c>
      <c r="L30" s="8">
        <v>218</v>
      </c>
      <c r="M30" s="8">
        <v>198</v>
      </c>
      <c r="N30" s="8">
        <v>147</v>
      </c>
      <c r="O30" s="8">
        <v>64</v>
      </c>
      <c r="P30" s="8">
        <v>189</v>
      </c>
      <c r="Q30" s="8">
        <v>185</v>
      </c>
      <c r="R30" s="8">
        <v>346</v>
      </c>
      <c r="S30" s="8">
        <v>283</v>
      </c>
      <c r="T30" s="36">
        <v>1199</v>
      </c>
      <c r="U30" s="36">
        <v>2274</v>
      </c>
      <c r="V30" s="36">
        <v>6050</v>
      </c>
      <c r="W30" s="8">
        <v>374</v>
      </c>
      <c r="X30" s="36">
        <v>3310</v>
      </c>
      <c r="Y30" s="36">
        <v>2268</v>
      </c>
      <c r="Z30" s="36">
        <v>5254</v>
      </c>
      <c r="AA30" s="36">
        <v>3339</v>
      </c>
      <c r="AB30" s="36">
        <v>2236</v>
      </c>
      <c r="AC30" s="36">
        <v>5375</v>
      </c>
      <c r="AD30" s="36">
        <v>1330</v>
      </c>
      <c r="AE30"/>
      <c r="AF30"/>
    </row>
    <row r="31" spans="1:32" s="13" customFormat="1" ht="12.95" customHeight="1" x14ac:dyDescent="0.25">
      <c r="A31" s="8" t="s">
        <v>24</v>
      </c>
      <c r="B31" s="14">
        <f t="shared" si="3"/>
        <v>48620</v>
      </c>
      <c r="C31" s="36">
        <v>1580</v>
      </c>
      <c r="D31" s="8">
        <v>641</v>
      </c>
      <c r="E31" s="36">
        <v>2071</v>
      </c>
      <c r="F31" s="8">
        <v>748</v>
      </c>
      <c r="G31" s="8">
        <v>729</v>
      </c>
      <c r="H31" s="8">
        <v>284</v>
      </c>
      <c r="I31" s="36">
        <v>2059</v>
      </c>
      <c r="J31" s="36">
        <v>1045</v>
      </c>
      <c r="K31" s="8">
        <v>752</v>
      </c>
      <c r="L31" s="8">
        <v>329</v>
      </c>
      <c r="M31" s="8">
        <v>414</v>
      </c>
      <c r="N31" s="8">
        <v>242</v>
      </c>
      <c r="O31" s="8">
        <v>275</v>
      </c>
      <c r="P31" s="8">
        <v>119</v>
      </c>
      <c r="Q31" s="8">
        <v>182</v>
      </c>
      <c r="R31" s="8">
        <v>229</v>
      </c>
      <c r="S31" s="8">
        <v>973</v>
      </c>
      <c r="T31" s="8">
        <v>873</v>
      </c>
      <c r="U31" s="36">
        <v>4601</v>
      </c>
      <c r="V31" s="36">
        <v>2521</v>
      </c>
      <c r="W31" s="36">
        <v>1028</v>
      </c>
      <c r="X31" s="8">
        <v>634</v>
      </c>
      <c r="Y31" s="36">
        <v>3343</v>
      </c>
      <c r="Z31" s="36">
        <v>1073</v>
      </c>
      <c r="AA31" s="36">
        <v>8863</v>
      </c>
      <c r="AB31" s="36">
        <v>3122</v>
      </c>
      <c r="AC31" s="36">
        <v>8009</v>
      </c>
      <c r="AD31" s="36">
        <v>1881</v>
      </c>
      <c r="AE31"/>
      <c r="AF31"/>
    </row>
    <row r="32" spans="1:32" s="13" customFormat="1" ht="12.95" customHeight="1" x14ac:dyDescent="0.25">
      <c r="A32" s="8" t="s">
        <v>25</v>
      </c>
      <c r="B32" s="14">
        <f t="shared" si="3"/>
        <v>115123</v>
      </c>
      <c r="C32" s="36">
        <v>1681</v>
      </c>
      <c r="D32" s="36">
        <v>2261</v>
      </c>
      <c r="E32" s="36">
        <v>1592</v>
      </c>
      <c r="F32" s="36">
        <v>1345</v>
      </c>
      <c r="G32" s="36">
        <v>1614</v>
      </c>
      <c r="H32" s="8">
        <v>653</v>
      </c>
      <c r="I32" s="36">
        <v>2440</v>
      </c>
      <c r="J32" s="36">
        <v>5644</v>
      </c>
      <c r="K32" s="36">
        <v>3611</v>
      </c>
      <c r="L32" s="8">
        <v>666</v>
      </c>
      <c r="M32" s="8">
        <v>505</v>
      </c>
      <c r="N32" s="8">
        <v>355</v>
      </c>
      <c r="O32" s="8">
        <v>450</v>
      </c>
      <c r="P32" s="8">
        <v>507</v>
      </c>
      <c r="Q32" s="36">
        <v>2149</v>
      </c>
      <c r="R32" s="8">
        <v>680</v>
      </c>
      <c r="S32" s="36">
        <v>1924</v>
      </c>
      <c r="T32" s="8">
        <v>389</v>
      </c>
      <c r="U32" s="36">
        <v>13990</v>
      </c>
      <c r="V32" s="36">
        <v>5311</v>
      </c>
      <c r="W32" s="36">
        <v>1907</v>
      </c>
      <c r="X32" s="8">
        <v>273</v>
      </c>
      <c r="Y32" s="36">
        <v>12404</v>
      </c>
      <c r="Z32" s="36">
        <v>4694</v>
      </c>
      <c r="AA32" s="36">
        <v>9518</v>
      </c>
      <c r="AB32" s="36">
        <v>8051</v>
      </c>
      <c r="AC32" s="36">
        <v>20520</v>
      </c>
      <c r="AD32" s="36">
        <v>9989</v>
      </c>
      <c r="AE32"/>
      <c r="AF32"/>
    </row>
    <row r="33" spans="1:32" s="13" customFormat="1" ht="12.95" customHeight="1" x14ac:dyDescent="0.25">
      <c r="A33" s="8" t="s">
        <v>26</v>
      </c>
      <c r="B33" s="14">
        <f t="shared" si="3"/>
        <v>126063</v>
      </c>
      <c r="C33" s="36">
        <v>4687</v>
      </c>
      <c r="D33" s="36">
        <v>2524</v>
      </c>
      <c r="E33" s="36">
        <v>9627</v>
      </c>
      <c r="F33" s="36">
        <v>4581</v>
      </c>
      <c r="G33" s="36">
        <v>3902</v>
      </c>
      <c r="H33" s="36">
        <v>2582</v>
      </c>
      <c r="I33" s="36">
        <v>6214</v>
      </c>
      <c r="J33" s="36">
        <v>4059</v>
      </c>
      <c r="K33" s="36">
        <v>4987</v>
      </c>
      <c r="L33" s="36">
        <v>2566</v>
      </c>
      <c r="M33" s="36">
        <v>2625</v>
      </c>
      <c r="N33" s="36">
        <v>3133</v>
      </c>
      <c r="O33" s="36">
        <v>1520</v>
      </c>
      <c r="P33" s="8">
        <v>896</v>
      </c>
      <c r="Q33" s="36">
        <v>5860</v>
      </c>
      <c r="R33" s="36">
        <v>2157</v>
      </c>
      <c r="S33" s="36">
        <v>1290</v>
      </c>
      <c r="T33" s="36">
        <v>1489</v>
      </c>
      <c r="U33" s="36">
        <v>9012</v>
      </c>
      <c r="V33" s="36">
        <v>4111</v>
      </c>
      <c r="W33" s="36">
        <v>1106</v>
      </c>
      <c r="X33" s="8">
        <v>810</v>
      </c>
      <c r="Y33" s="36">
        <v>2863</v>
      </c>
      <c r="Z33" s="36">
        <v>2806</v>
      </c>
      <c r="AA33" s="36">
        <v>10753</v>
      </c>
      <c r="AB33" s="36">
        <v>7445</v>
      </c>
      <c r="AC33" s="36">
        <v>6949</v>
      </c>
      <c r="AD33" s="36">
        <v>15509</v>
      </c>
      <c r="AE33"/>
      <c r="AF33"/>
    </row>
    <row r="34" spans="1:32" s="13" customFormat="1" ht="12.95" customHeight="1" x14ac:dyDescent="0.25">
      <c r="A34" s="8" t="s">
        <v>27</v>
      </c>
      <c r="B34" s="14">
        <f t="shared" si="3"/>
        <v>56585</v>
      </c>
      <c r="C34" s="36">
        <v>2705</v>
      </c>
      <c r="D34" s="8">
        <v>536</v>
      </c>
      <c r="E34" s="36">
        <v>1534</v>
      </c>
      <c r="F34" s="8">
        <v>521</v>
      </c>
      <c r="G34" s="8">
        <v>559</v>
      </c>
      <c r="H34" s="8">
        <v>603</v>
      </c>
      <c r="I34" s="8">
        <v>814</v>
      </c>
      <c r="J34" s="8">
        <v>533</v>
      </c>
      <c r="K34" s="36">
        <v>1182</v>
      </c>
      <c r="L34" s="8">
        <v>527</v>
      </c>
      <c r="M34" s="8">
        <v>965</v>
      </c>
      <c r="N34" s="8">
        <v>272</v>
      </c>
      <c r="O34" s="8">
        <v>631</v>
      </c>
      <c r="P34" s="8">
        <v>274</v>
      </c>
      <c r="Q34" s="8">
        <v>561</v>
      </c>
      <c r="R34" s="8">
        <v>484</v>
      </c>
      <c r="S34" s="8">
        <v>995</v>
      </c>
      <c r="T34" s="8">
        <v>689</v>
      </c>
      <c r="U34" s="36">
        <v>4704</v>
      </c>
      <c r="V34" s="36">
        <v>2062</v>
      </c>
      <c r="W34" s="8">
        <v>879</v>
      </c>
      <c r="X34" s="8">
        <v>757</v>
      </c>
      <c r="Y34" s="36">
        <v>5373</v>
      </c>
      <c r="Z34" s="36">
        <v>1680</v>
      </c>
      <c r="AA34" s="36">
        <v>6630</v>
      </c>
      <c r="AB34" s="36">
        <v>2266</v>
      </c>
      <c r="AC34" s="36">
        <v>14036</v>
      </c>
      <c r="AD34" s="36">
        <v>3813</v>
      </c>
      <c r="AE34"/>
      <c r="AF34"/>
    </row>
    <row r="35" spans="1:32" s="13" customFormat="1" ht="12.95" customHeight="1" x14ac:dyDescent="0.25">
      <c r="A35" s="8" t="s">
        <v>28</v>
      </c>
      <c r="B35" s="14">
        <f t="shared" si="3"/>
        <v>132699</v>
      </c>
      <c r="C35" s="8">
        <v>987</v>
      </c>
      <c r="D35" s="36">
        <v>2412</v>
      </c>
      <c r="E35" s="36">
        <v>1090</v>
      </c>
      <c r="F35" s="36">
        <v>2414</v>
      </c>
      <c r="G35" s="8">
        <v>496</v>
      </c>
      <c r="H35" s="36">
        <v>2222</v>
      </c>
      <c r="I35" s="8">
        <v>781</v>
      </c>
      <c r="J35" s="36">
        <v>1315</v>
      </c>
      <c r="K35" s="8">
        <v>846</v>
      </c>
      <c r="L35" s="36">
        <v>1644</v>
      </c>
      <c r="M35" s="8">
        <v>688</v>
      </c>
      <c r="N35" s="36">
        <v>1111</v>
      </c>
      <c r="O35" s="8">
        <v>441</v>
      </c>
      <c r="P35" s="8">
        <v>737</v>
      </c>
      <c r="Q35" s="8">
        <v>686</v>
      </c>
      <c r="R35" s="36">
        <v>1926</v>
      </c>
      <c r="S35" s="36">
        <v>2064</v>
      </c>
      <c r="T35" s="36">
        <v>5338</v>
      </c>
      <c r="U35" s="36">
        <v>6862</v>
      </c>
      <c r="V35" s="36">
        <v>13884</v>
      </c>
      <c r="W35" s="36">
        <v>2072</v>
      </c>
      <c r="X35" s="36">
        <v>6146</v>
      </c>
      <c r="Y35" s="36">
        <v>7001</v>
      </c>
      <c r="Z35" s="36">
        <v>12902</v>
      </c>
      <c r="AA35" s="36">
        <v>10768</v>
      </c>
      <c r="AB35" s="36">
        <v>21316</v>
      </c>
      <c r="AC35" s="36">
        <v>8813</v>
      </c>
      <c r="AD35" s="36">
        <v>15737</v>
      </c>
      <c r="AE35"/>
      <c r="AF35"/>
    </row>
    <row r="36" spans="1:32" s="13" customFormat="1" ht="12.95" customHeight="1" x14ac:dyDescent="0.25">
      <c r="A36" s="8" t="s">
        <v>29</v>
      </c>
      <c r="B36" s="14">
        <f t="shared" si="3"/>
        <v>62113</v>
      </c>
      <c r="C36" s="36">
        <v>1556</v>
      </c>
      <c r="D36" s="36">
        <v>1668</v>
      </c>
      <c r="E36" s="36">
        <v>1716</v>
      </c>
      <c r="F36" s="36">
        <v>1372</v>
      </c>
      <c r="G36" s="36">
        <v>1260</v>
      </c>
      <c r="H36" s="8">
        <v>871</v>
      </c>
      <c r="I36" s="36">
        <v>1000</v>
      </c>
      <c r="J36" s="8">
        <v>702</v>
      </c>
      <c r="K36" s="36">
        <v>1425</v>
      </c>
      <c r="L36" s="8">
        <v>938</v>
      </c>
      <c r="M36" s="36">
        <v>1165</v>
      </c>
      <c r="N36" s="36">
        <v>1343</v>
      </c>
      <c r="O36" s="8">
        <v>417</v>
      </c>
      <c r="P36" s="8">
        <v>550</v>
      </c>
      <c r="Q36" s="8">
        <v>674</v>
      </c>
      <c r="R36" s="36">
        <v>1079</v>
      </c>
      <c r="S36" s="8">
        <v>615</v>
      </c>
      <c r="T36" s="36">
        <v>1408</v>
      </c>
      <c r="U36" s="36">
        <v>4837</v>
      </c>
      <c r="V36" s="36">
        <v>3690</v>
      </c>
      <c r="W36" s="8">
        <v>831</v>
      </c>
      <c r="X36" s="8">
        <v>908</v>
      </c>
      <c r="Y36" s="36">
        <v>4526</v>
      </c>
      <c r="Z36" s="36">
        <v>3261</v>
      </c>
      <c r="AA36" s="36">
        <v>5875</v>
      </c>
      <c r="AB36" s="36">
        <v>3302</v>
      </c>
      <c r="AC36" s="36">
        <v>10563</v>
      </c>
      <c r="AD36" s="36">
        <v>4561</v>
      </c>
      <c r="AE36"/>
      <c r="AF36"/>
    </row>
    <row r="37" spans="1:32" s="13" customFormat="1" ht="12.95" customHeight="1" x14ac:dyDescent="0.25">
      <c r="A37" s="8" t="s">
        <v>30</v>
      </c>
      <c r="B37" s="14">
        <f t="shared" si="3"/>
        <v>94599</v>
      </c>
      <c r="C37" s="36">
        <v>2371</v>
      </c>
      <c r="D37" s="36">
        <v>1369</v>
      </c>
      <c r="E37" s="36">
        <v>2849</v>
      </c>
      <c r="F37" s="36">
        <v>1475</v>
      </c>
      <c r="G37" s="36">
        <v>1659</v>
      </c>
      <c r="H37" s="36">
        <v>1110</v>
      </c>
      <c r="I37" s="36">
        <v>2341</v>
      </c>
      <c r="J37" s="8">
        <v>980</v>
      </c>
      <c r="K37" s="36">
        <v>1283</v>
      </c>
      <c r="L37" s="36">
        <v>1024</v>
      </c>
      <c r="M37" s="36">
        <v>1550</v>
      </c>
      <c r="N37" s="8">
        <v>966</v>
      </c>
      <c r="O37" s="8">
        <v>876</v>
      </c>
      <c r="P37" s="8">
        <v>718</v>
      </c>
      <c r="Q37" s="36">
        <v>1048</v>
      </c>
      <c r="R37" s="36">
        <v>1199</v>
      </c>
      <c r="S37" s="36">
        <v>2340</v>
      </c>
      <c r="T37" s="36">
        <v>1140</v>
      </c>
      <c r="U37" s="36">
        <v>6430</v>
      </c>
      <c r="V37" s="36">
        <v>4008</v>
      </c>
      <c r="W37" s="36">
        <v>1312</v>
      </c>
      <c r="X37" s="36">
        <v>1224</v>
      </c>
      <c r="Y37" s="36">
        <v>4542</v>
      </c>
      <c r="Z37" s="36">
        <v>3269</v>
      </c>
      <c r="AA37" s="36">
        <v>11673</v>
      </c>
      <c r="AB37" s="36">
        <v>6104</v>
      </c>
      <c r="AC37" s="36">
        <v>20863</v>
      </c>
      <c r="AD37" s="36">
        <v>8876</v>
      </c>
      <c r="AE37"/>
      <c r="AF37"/>
    </row>
    <row r="38" spans="1:32" s="13" customFormat="1" ht="12.95" customHeight="1" x14ac:dyDescent="0.25">
      <c r="A38" s="8" t="s">
        <v>31</v>
      </c>
      <c r="B38" s="14">
        <f t="shared" si="3"/>
        <v>37327</v>
      </c>
      <c r="C38" s="8">
        <v>532</v>
      </c>
      <c r="D38" s="8">
        <v>637</v>
      </c>
      <c r="E38" s="8">
        <v>502</v>
      </c>
      <c r="F38" s="8">
        <v>739</v>
      </c>
      <c r="G38" s="8">
        <v>480</v>
      </c>
      <c r="H38" s="8">
        <v>685</v>
      </c>
      <c r="I38" s="8">
        <v>296</v>
      </c>
      <c r="J38" s="8">
        <v>410</v>
      </c>
      <c r="K38" s="8">
        <v>675</v>
      </c>
      <c r="L38" s="8">
        <v>902</v>
      </c>
      <c r="M38" s="8">
        <v>301</v>
      </c>
      <c r="N38" s="8">
        <v>718</v>
      </c>
      <c r="O38" s="8">
        <v>251</v>
      </c>
      <c r="P38" s="8">
        <v>578</v>
      </c>
      <c r="Q38" s="8">
        <v>324</v>
      </c>
      <c r="R38" s="8">
        <v>801</v>
      </c>
      <c r="S38" s="8">
        <v>222</v>
      </c>
      <c r="T38" s="8">
        <v>577</v>
      </c>
      <c r="U38" s="36">
        <v>1962</v>
      </c>
      <c r="V38" s="36">
        <v>2007</v>
      </c>
      <c r="W38" s="8">
        <v>894</v>
      </c>
      <c r="X38" s="8">
        <v>671</v>
      </c>
      <c r="Y38" s="36">
        <v>2964</v>
      </c>
      <c r="Z38" s="36">
        <v>4449</v>
      </c>
      <c r="AA38" s="36">
        <v>2479</v>
      </c>
      <c r="AB38" s="36">
        <v>2445</v>
      </c>
      <c r="AC38" s="36">
        <v>6509</v>
      </c>
      <c r="AD38" s="36">
        <v>3317</v>
      </c>
      <c r="AE38"/>
      <c r="AF38"/>
    </row>
    <row r="39" spans="1:32" s="13" customFormat="1" ht="12.95" customHeight="1" x14ac:dyDescent="0.25">
      <c r="A39" s="8" t="s">
        <v>32</v>
      </c>
      <c r="B39" s="14">
        <f t="shared" si="3"/>
        <v>37875</v>
      </c>
      <c r="C39" s="36">
        <v>1474</v>
      </c>
      <c r="D39" s="8">
        <v>754</v>
      </c>
      <c r="E39" s="36">
        <v>1030</v>
      </c>
      <c r="F39" s="8">
        <v>569</v>
      </c>
      <c r="G39" s="8">
        <v>919</v>
      </c>
      <c r="H39" s="8">
        <v>589</v>
      </c>
      <c r="I39" s="8">
        <v>775</v>
      </c>
      <c r="J39" s="8">
        <v>519</v>
      </c>
      <c r="K39" s="8">
        <v>768</v>
      </c>
      <c r="L39" s="8">
        <v>596</v>
      </c>
      <c r="M39" s="8">
        <v>222</v>
      </c>
      <c r="N39" s="8">
        <v>69</v>
      </c>
      <c r="O39" s="8">
        <v>139</v>
      </c>
      <c r="P39" s="8">
        <v>48</v>
      </c>
      <c r="Q39" s="8">
        <v>120</v>
      </c>
      <c r="R39" s="8">
        <v>79</v>
      </c>
      <c r="S39" s="8">
        <v>440</v>
      </c>
      <c r="T39" s="8">
        <v>326</v>
      </c>
      <c r="U39" s="36">
        <v>1722</v>
      </c>
      <c r="V39" s="36">
        <v>1739</v>
      </c>
      <c r="W39" s="8">
        <v>422</v>
      </c>
      <c r="X39" s="8">
        <v>490</v>
      </c>
      <c r="Y39" s="36">
        <v>1654</v>
      </c>
      <c r="Z39" s="36">
        <v>1654</v>
      </c>
      <c r="AA39" s="36">
        <v>5962</v>
      </c>
      <c r="AB39" s="36">
        <v>4038</v>
      </c>
      <c r="AC39" s="36">
        <v>5832</v>
      </c>
      <c r="AD39" s="36">
        <v>4926</v>
      </c>
      <c r="AE39"/>
      <c r="AF39"/>
    </row>
    <row r="40" spans="1:32" s="13" customFormat="1" ht="12.95" customHeight="1" x14ac:dyDescent="0.25">
      <c r="A40" s="8" t="s">
        <v>33</v>
      </c>
      <c r="B40" s="14">
        <f t="shared" si="3"/>
        <v>51869</v>
      </c>
      <c r="C40" s="8">
        <v>510</v>
      </c>
      <c r="D40" s="36">
        <v>1505</v>
      </c>
      <c r="E40" s="8">
        <v>521</v>
      </c>
      <c r="F40" s="36">
        <v>1840</v>
      </c>
      <c r="G40" s="8">
        <v>497</v>
      </c>
      <c r="H40" s="36">
        <v>1425</v>
      </c>
      <c r="I40" s="8">
        <v>835</v>
      </c>
      <c r="J40" s="36">
        <v>4825</v>
      </c>
      <c r="K40" s="8">
        <v>576</v>
      </c>
      <c r="L40" s="36">
        <v>4406</v>
      </c>
      <c r="M40" s="8">
        <v>333</v>
      </c>
      <c r="N40" s="8">
        <v>961</v>
      </c>
      <c r="O40" s="8">
        <v>225</v>
      </c>
      <c r="P40" s="36">
        <v>1169</v>
      </c>
      <c r="Q40" s="8">
        <v>244</v>
      </c>
      <c r="R40" s="36">
        <v>1016</v>
      </c>
      <c r="S40" s="8">
        <v>305</v>
      </c>
      <c r="T40" s="36">
        <v>1121</v>
      </c>
      <c r="U40" s="36">
        <v>1319</v>
      </c>
      <c r="V40" s="36">
        <v>3731</v>
      </c>
      <c r="W40" s="8">
        <v>409</v>
      </c>
      <c r="X40" s="36">
        <v>1255</v>
      </c>
      <c r="Y40" s="36">
        <v>1827</v>
      </c>
      <c r="Z40" s="36">
        <v>3935</v>
      </c>
      <c r="AA40" s="36">
        <v>2642</v>
      </c>
      <c r="AB40" s="36">
        <v>4879</v>
      </c>
      <c r="AC40" s="36">
        <v>3346</v>
      </c>
      <c r="AD40" s="36">
        <v>6212</v>
      </c>
      <c r="AE40"/>
      <c r="AF40"/>
    </row>
    <row r="41" spans="1:32" s="13" customFormat="1" ht="12.95" customHeight="1" x14ac:dyDescent="0.25">
      <c r="A41" s="8" t="s">
        <v>34</v>
      </c>
      <c r="B41" s="14">
        <f t="shared" si="3"/>
        <v>57269</v>
      </c>
      <c r="C41" s="36">
        <v>2340</v>
      </c>
      <c r="D41" s="36">
        <v>1445</v>
      </c>
      <c r="E41" s="36">
        <v>2053</v>
      </c>
      <c r="F41" s="36">
        <v>1152</v>
      </c>
      <c r="G41" s="36">
        <v>1319</v>
      </c>
      <c r="H41" s="8">
        <v>616</v>
      </c>
      <c r="I41" s="36">
        <v>1582</v>
      </c>
      <c r="J41" s="8">
        <v>630</v>
      </c>
      <c r="K41" s="36">
        <v>1218</v>
      </c>
      <c r="L41" s="8">
        <v>856</v>
      </c>
      <c r="M41" s="8">
        <v>886</v>
      </c>
      <c r="N41" s="8">
        <v>412</v>
      </c>
      <c r="O41" s="8">
        <v>593</v>
      </c>
      <c r="P41" s="8">
        <v>215</v>
      </c>
      <c r="Q41" s="36">
        <v>1355</v>
      </c>
      <c r="R41" s="8">
        <v>550</v>
      </c>
      <c r="S41" s="36">
        <v>1190</v>
      </c>
      <c r="T41" s="8">
        <v>811</v>
      </c>
      <c r="U41" s="36">
        <v>5947</v>
      </c>
      <c r="V41" s="36">
        <v>2543</v>
      </c>
      <c r="W41" s="36">
        <v>1027</v>
      </c>
      <c r="X41" s="8">
        <v>353</v>
      </c>
      <c r="Y41" s="36">
        <v>4429</v>
      </c>
      <c r="Z41" s="36">
        <v>1741</v>
      </c>
      <c r="AA41" s="36">
        <v>7984</v>
      </c>
      <c r="AB41" s="36">
        <v>2241</v>
      </c>
      <c r="AC41" s="36">
        <v>8891</v>
      </c>
      <c r="AD41" s="36">
        <v>2890</v>
      </c>
      <c r="AE41"/>
      <c r="AF41"/>
    </row>
    <row r="42" spans="1:32" s="13" customFormat="1" ht="12.95" customHeight="1" x14ac:dyDescent="0.25">
      <c r="A42" s="8" t="s">
        <v>35</v>
      </c>
      <c r="B42" s="14">
        <f t="shared" si="3"/>
        <v>78914</v>
      </c>
      <c r="C42" s="36">
        <v>1757</v>
      </c>
      <c r="D42" s="36">
        <v>3048</v>
      </c>
      <c r="E42" s="36">
        <v>2117</v>
      </c>
      <c r="F42" s="36">
        <v>2708</v>
      </c>
      <c r="G42" s="36">
        <v>1029</v>
      </c>
      <c r="H42" s="36">
        <v>2481</v>
      </c>
      <c r="I42" s="36">
        <v>1875</v>
      </c>
      <c r="J42" s="36">
        <v>2860</v>
      </c>
      <c r="K42" s="8">
        <v>980</v>
      </c>
      <c r="L42" s="36">
        <v>3327</v>
      </c>
      <c r="M42" s="8">
        <v>785</v>
      </c>
      <c r="N42" s="36">
        <v>1563</v>
      </c>
      <c r="O42" s="8">
        <v>411</v>
      </c>
      <c r="P42" s="36">
        <v>1579</v>
      </c>
      <c r="Q42" s="8">
        <v>539</v>
      </c>
      <c r="R42" s="36">
        <v>5089</v>
      </c>
      <c r="S42" s="36">
        <v>1640</v>
      </c>
      <c r="T42" s="36">
        <v>1191</v>
      </c>
      <c r="U42" s="36">
        <v>3205</v>
      </c>
      <c r="V42" s="36">
        <v>4584</v>
      </c>
      <c r="W42" s="36">
        <v>1399</v>
      </c>
      <c r="X42" s="36">
        <v>1615</v>
      </c>
      <c r="Y42" s="36">
        <v>2953</v>
      </c>
      <c r="Z42" s="36">
        <v>4444</v>
      </c>
      <c r="AA42" s="36">
        <v>3328</v>
      </c>
      <c r="AB42" s="36">
        <v>5961</v>
      </c>
      <c r="AC42" s="36">
        <v>6861</v>
      </c>
      <c r="AD42" s="36">
        <v>9585</v>
      </c>
      <c r="AE42"/>
      <c r="AF42"/>
    </row>
    <row r="43" spans="1:32" s="13" customFormat="1" ht="12.95" customHeight="1" x14ac:dyDescent="0.25">
      <c r="A43" s="8" t="s">
        <v>36</v>
      </c>
      <c r="B43" s="14">
        <f t="shared" si="3"/>
        <v>23864</v>
      </c>
      <c r="C43" s="8">
        <v>291</v>
      </c>
      <c r="D43" s="8">
        <v>249</v>
      </c>
      <c r="E43" s="8">
        <v>210</v>
      </c>
      <c r="F43" s="8">
        <v>538</v>
      </c>
      <c r="G43" s="8">
        <v>230</v>
      </c>
      <c r="H43" s="8">
        <v>267</v>
      </c>
      <c r="I43" s="8">
        <v>201</v>
      </c>
      <c r="J43" s="8">
        <v>720</v>
      </c>
      <c r="K43" s="8">
        <v>104</v>
      </c>
      <c r="L43" s="8">
        <v>583</v>
      </c>
      <c r="M43" s="8">
        <v>615</v>
      </c>
      <c r="N43" s="8">
        <v>563</v>
      </c>
      <c r="O43" s="8">
        <v>115</v>
      </c>
      <c r="P43" s="8">
        <v>520</v>
      </c>
      <c r="Q43" s="8">
        <v>121</v>
      </c>
      <c r="R43" s="8">
        <v>797</v>
      </c>
      <c r="S43" s="8">
        <v>76</v>
      </c>
      <c r="T43" s="8">
        <v>845</v>
      </c>
      <c r="U43" s="36">
        <v>1371</v>
      </c>
      <c r="V43" s="36">
        <v>1807</v>
      </c>
      <c r="W43" s="8">
        <v>127</v>
      </c>
      <c r="X43" s="8">
        <v>807</v>
      </c>
      <c r="Y43" s="36">
        <v>1435</v>
      </c>
      <c r="Z43" s="36">
        <v>1560</v>
      </c>
      <c r="AA43" s="36">
        <v>1869</v>
      </c>
      <c r="AB43" s="36">
        <v>1806</v>
      </c>
      <c r="AC43" s="36">
        <v>3040</v>
      </c>
      <c r="AD43" s="36">
        <v>2997</v>
      </c>
      <c r="AE43"/>
      <c r="AF43"/>
    </row>
    <row r="44" spans="1:32" s="13" customFormat="1" ht="12.95" customHeight="1" x14ac:dyDescent="0.25">
      <c r="A44" s="8" t="s">
        <v>37</v>
      </c>
      <c r="B44" s="14">
        <f t="shared" si="3"/>
        <v>29545</v>
      </c>
      <c r="C44" s="36">
        <v>1720</v>
      </c>
      <c r="D44" s="8">
        <v>465</v>
      </c>
      <c r="E44" s="36">
        <v>1687</v>
      </c>
      <c r="F44" s="8">
        <v>425</v>
      </c>
      <c r="G44" s="36">
        <v>1295</v>
      </c>
      <c r="H44" s="8">
        <v>525</v>
      </c>
      <c r="I44" s="36">
        <v>1326</v>
      </c>
      <c r="J44" s="8">
        <v>528</v>
      </c>
      <c r="K44" s="8">
        <v>612</v>
      </c>
      <c r="L44" s="8">
        <v>662</v>
      </c>
      <c r="M44" s="8">
        <v>451</v>
      </c>
      <c r="N44" s="8">
        <v>247</v>
      </c>
      <c r="O44" s="8">
        <v>577</v>
      </c>
      <c r="P44" s="8">
        <v>209</v>
      </c>
      <c r="Q44" s="8">
        <v>810</v>
      </c>
      <c r="R44" s="8">
        <v>205</v>
      </c>
      <c r="S44" s="8">
        <v>620</v>
      </c>
      <c r="T44" s="8">
        <v>341</v>
      </c>
      <c r="U44" s="36">
        <v>2009</v>
      </c>
      <c r="V44" s="36">
        <v>1042</v>
      </c>
      <c r="W44" s="8">
        <v>553</v>
      </c>
      <c r="X44" s="8">
        <v>392</v>
      </c>
      <c r="Y44" s="36">
        <v>1261</v>
      </c>
      <c r="Z44" s="36">
        <v>1009</v>
      </c>
      <c r="AA44" s="36">
        <v>2900</v>
      </c>
      <c r="AB44" s="36">
        <v>1443</v>
      </c>
      <c r="AC44" s="36">
        <v>3815</v>
      </c>
      <c r="AD44" s="36">
        <v>2416</v>
      </c>
      <c r="AE44"/>
      <c r="AF44"/>
    </row>
    <row r="45" spans="1:32" s="13" customFormat="1" ht="12.95" customHeight="1" x14ac:dyDescent="0.25">
      <c r="A45" s="8" t="s">
        <v>38</v>
      </c>
      <c r="B45" s="14">
        <f t="shared" si="3"/>
        <v>54631</v>
      </c>
      <c r="C45" s="36">
        <v>1262</v>
      </c>
      <c r="D45" s="8">
        <v>108</v>
      </c>
      <c r="E45" s="36">
        <v>3543</v>
      </c>
      <c r="F45" s="8">
        <v>570</v>
      </c>
      <c r="G45" s="36">
        <v>1792</v>
      </c>
      <c r="H45" s="8">
        <v>0</v>
      </c>
      <c r="I45" s="36">
        <v>2902</v>
      </c>
      <c r="J45" s="8">
        <v>1</v>
      </c>
      <c r="K45" s="36">
        <v>1853</v>
      </c>
      <c r="L45" s="8">
        <v>103</v>
      </c>
      <c r="M45" s="8">
        <v>161</v>
      </c>
      <c r="N45" s="8">
        <v>0</v>
      </c>
      <c r="O45" s="8">
        <v>174</v>
      </c>
      <c r="P45" s="8">
        <v>0</v>
      </c>
      <c r="Q45" s="36">
        <v>1051</v>
      </c>
      <c r="R45" s="8">
        <v>0</v>
      </c>
      <c r="S45" s="8">
        <v>947</v>
      </c>
      <c r="T45" s="8">
        <v>6</v>
      </c>
      <c r="U45" s="36">
        <v>11994</v>
      </c>
      <c r="V45" s="8">
        <v>698</v>
      </c>
      <c r="W45" s="8">
        <v>817</v>
      </c>
      <c r="X45" s="8">
        <v>43</v>
      </c>
      <c r="Y45" s="36">
        <v>6532</v>
      </c>
      <c r="Z45" s="8">
        <v>1</v>
      </c>
      <c r="AA45" s="36">
        <v>3206</v>
      </c>
      <c r="AB45" s="8">
        <v>743</v>
      </c>
      <c r="AC45" s="36">
        <v>16066</v>
      </c>
      <c r="AD45" s="8">
        <v>58</v>
      </c>
      <c r="AE45"/>
      <c r="AF45"/>
    </row>
    <row r="46" spans="1:32" s="13" customFormat="1" ht="12.95" customHeight="1" x14ac:dyDescent="0.25">
      <c r="A46" s="8" t="s">
        <v>39</v>
      </c>
      <c r="B46" s="14">
        <f t="shared" si="3"/>
        <v>49395</v>
      </c>
      <c r="C46" s="36">
        <v>1430</v>
      </c>
      <c r="D46" s="8">
        <v>404</v>
      </c>
      <c r="E46" s="36">
        <v>1267</v>
      </c>
      <c r="F46" s="8">
        <v>413</v>
      </c>
      <c r="G46" s="36">
        <v>1086</v>
      </c>
      <c r="H46" s="8">
        <v>255</v>
      </c>
      <c r="I46" s="36">
        <v>1118</v>
      </c>
      <c r="J46" s="8">
        <v>252</v>
      </c>
      <c r="K46" s="36">
        <v>1137</v>
      </c>
      <c r="L46" s="8">
        <v>329</v>
      </c>
      <c r="M46" s="36">
        <v>1340</v>
      </c>
      <c r="N46" s="8">
        <v>310</v>
      </c>
      <c r="O46" s="36">
        <v>1167</v>
      </c>
      <c r="P46" s="8">
        <v>355</v>
      </c>
      <c r="Q46" s="36">
        <v>1730</v>
      </c>
      <c r="R46" s="8">
        <v>595</v>
      </c>
      <c r="S46" s="36">
        <v>1330</v>
      </c>
      <c r="T46" s="36">
        <v>1745</v>
      </c>
      <c r="U46" s="36">
        <v>3057</v>
      </c>
      <c r="V46" s="36">
        <v>2028</v>
      </c>
      <c r="W46" s="36">
        <v>1708</v>
      </c>
      <c r="X46" s="36">
        <v>1434</v>
      </c>
      <c r="Y46" s="36">
        <v>3104</v>
      </c>
      <c r="Z46" s="36">
        <v>2667</v>
      </c>
      <c r="AA46" s="36">
        <v>5606</v>
      </c>
      <c r="AB46" s="36">
        <v>3355</v>
      </c>
      <c r="AC46" s="36">
        <v>6788</v>
      </c>
      <c r="AD46" s="36">
        <v>3385</v>
      </c>
      <c r="AE46"/>
      <c r="AF46"/>
    </row>
    <row r="47" spans="1:32" s="13" customFormat="1" ht="12.95" customHeight="1" x14ac:dyDescent="0.25">
      <c r="A47" s="8" t="s">
        <v>40</v>
      </c>
      <c r="B47" s="14">
        <f t="shared" si="3"/>
        <v>21265</v>
      </c>
      <c r="C47" s="8">
        <v>579</v>
      </c>
      <c r="D47" s="8">
        <v>376</v>
      </c>
      <c r="E47" s="8">
        <v>547</v>
      </c>
      <c r="F47" s="8">
        <v>366</v>
      </c>
      <c r="G47" s="8">
        <v>364</v>
      </c>
      <c r="H47" s="8">
        <v>253</v>
      </c>
      <c r="I47" s="8">
        <v>460</v>
      </c>
      <c r="J47" s="8">
        <v>367</v>
      </c>
      <c r="K47" s="8">
        <v>332</v>
      </c>
      <c r="L47" s="8">
        <v>227</v>
      </c>
      <c r="M47" s="8">
        <v>96</v>
      </c>
      <c r="N47" s="8">
        <v>62</v>
      </c>
      <c r="O47" s="8">
        <v>83</v>
      </c>
      <c r="P47" s="8">
        <v>39</v>
      </c>
      <c r="Q47" s="8">
        <v>233</v>
      </c>
      <c r="R47" s="8">
        <v>122</v>
      </c>
      <c r="S47" s="8">
        <v>326</v>
      </c>
      <c r="T47" s="8">
        <v>375</v>
      </c>
      <c r="U47" s="36">
        <v>1839</v>
      </c>
      <c r="V47" s="36">
        <v>1092</v>
      </c>
      <c r="W47" s="8">
        <v>475</v>
      </c>
      <c r="X47" s="8">
        <v>539</v>
      </c>
      <c r="Y47" s="36">
        <v>1816</v>
      </c>
      <c r="Z47" s="36">
        <v>1084</v>
      </c>
      <c r="AA47" s="36">
        <v>2873</v>
      </c>
      <c r="AB47" s="36">
        <v>1607</v>
      </c>
      <c r="AC47" s="36">
        <v>3344</v>
      </c>
      <c r="AD47" s="36">
        <v>1389</v>
      </c>
      <c r="AE47"/>
      <c r="AF47"/>
    </row>
    <row r="48" spans="1:32" s="13" customFormat="1" ht="12.95" customHeight="1" x14ac:dyDescent="0.25">
      <c r="A48" s="8" t="s">
        <v>41</v>
      </c>
      <c r="B48" s="14">
        <f t="shared" si="3"/>
        <v>72139</v>
      </c>
      <c r="C48" s="36">
        <v>2971</v>
      </c>
      <c r="D48" s="36">
        <v>1263</v>
      </c>
      <c r="E48" s="36">
        <v>4593</v>
      </c>
      <c r="F48" s="8">
        <v>845</v>
      </c>
      <c r="G48" s="36">
        <v>3589</v>
      </c>
      <c r="H48" s="8">
        <v>598</v>
      </c>
      <c r="I48" s="36">
        <v>2535</v>
      </c>
      <c r="J48" s="8">
        <v>483</v>
      </c>
      <c r="K48" s="36">
        <v>2451</v>
      </c>
      <c r="L48" s="8">
        <v>398</v>
      </c>
      <c r="M48" s="8">
        <v>527</v>
      </c>
      <c r="N48" s="8">
        <v>187</v>
      </c>
      <c r="O48" s="8">
        <v>450</v>
      </c>
      <c r="P48" s="8">
        <v>284</v>
      </c>
      <c r="Q48" s="8">
        <v>753</v>
      </c>
      <c r="R48" s="8">
        <v>328</v>
      </c>
      <c r="S48" s="8">
        <v>877</v>
      </c>
      <c r="T48" s="8">
        <v>123</v>
      </c>
      <c r="U48" s="36">
        <v>6508</v>
      </c>
      <c r="V48" s="36">
        <v>1659</v>
      </c>
      <c r="W48" s="36">
        <v>1646</v>
      </c>
      <c r="X48" s="8">
        <v>469</v>
      </c>
      <c r="Y48" s="36">
        <v>5077</v>
      </c>
      <c r="Z48" s="8">
        <v>856</v>
      </c>
      <c r="AA48" s="36">
        <v>10839</v>
      </c>
      <c r="AB48" s="36">
        <v>4349</v>
      </c>
      <c r="AC48" s="36">
        <v>13248</v>
      </c>
      <c r="AD48" s="36">
        <v>4233</v>
      </c>
      <c r="AE48"/>
      <c r="AF48"/>
    </row>
    <row r="49" spans="1:32" s="13" customFormat="1" ht="12.95" customHeight="1" x14ac:dyDescent="0.25">
      <c r="A49" s="8" t="s">
        <v>42</v>
      </c>
      <c r="B49" s="14">
        <f t="shared" si="3"/>
        <v>99015</v>
      </c>
      <c r="C49" s="36">
        <v>1752</v>
      </c>
      <c r="D49" s="8">
        <v>856</v>
      </c>
      <c r="E49" s="36">
        <v>3109</v>
      </c>
      <c r="F49" s="36">
        <v>1238</v>
      </c>
      <c r="G49" s="36">
        <v>2808</v>
      </c>
      <c r="H49" s="36">
        <v>1270</v>
      </c>
      <c r="I49" s="36">
        <v>2866</v>
      </c>
      <c r="J49" s="36">
        <v>1251</v>
      </c>
      <c r="K49" s="36">
        <v>2098</v>
      </c>
      <c r="L49" s="36">
        <v>1201</v>
      </c>
      <c r="M49" s="36">
        <v>1930</v>
      </c>
      <c r="N49" s="8">
        <v>785</v>
      </c>
      <c r="O49" s="36">
        <v>1192</v>
      </c>
      <c r="P49" s="8">
        <v>713</v>
      </c>
      <c r="Q49" s="36">
        <v>1830</v>
      </c>
      <c r="R49" s="36">
        <v>2033</v>
      </c>
      <c r="S49" s="36">
        <v>2050</v>
      </c>
      <c r="T49" s="36">
        <v>1836</v>
      </c>
      <c r="U49" s="36">
        <v>5996</v>
      </c>
      <c r="V49" s="36">
        <v>4994</v>
      </c>
      <c r="W49" s="36">
        <v>1933</v>
      </c>
      <c r="X49" s="36">
        <v>2481</v>
      </c>
      <c r="Y49" s="36">
        <v>5151</v>
      </c>
      <c r="Z49" s="36">
        <v>5160</v>
      </c>
      <c r="AA49" s="36">
        <v>10174</v>
      </c>
      <c r="AB49" s="36">
        <v>5194</v>
      </c>
      <c r="AC49" s="36">
        <v>15871</v>
      </c>
      <c r="AD49" s="36">
        <v>11243</v>
      </c>
      <c r="AE49"/>
      <c r="AF49"/>
    </row>
    <row r="50" spans="1:32" s="13" customFormat="1" ht="12.95" customHeight="1" x14ac:dyDescent="0.25">
      <c r="A50" s="8" t="s">
        <v>43</v>
      </c>
      <c r="B50" s="14">
        <f t="shared" si="3"/>
        <v>29990</v>
      </c>
      <c r="C50" s="8">
        <v>291</v>
      </c>
      <c r="D50" s="8">
        <v>609</v>
      </c>
      <c r="E50" s="8">
        <v>347</v>
      </c>
      <c r="F50" s="8">
        <v>923</v>
      </c>
      <c r="G50" s="8">
        <v>320</v>
      </c>
      <c r="H50" s="8">
        <v>836</v>
      </c>
      <c r="I50" s="8">
        <v>408</v>
      </c>
      <c r="J50" s="36">
        <v>1199</v>
      </c>
      <c r="K50" s="8">
        <v>480</v>
      </c>
      <c r="L50" s="36">
        <v>1618</v>
      </c>
      <c r="M50" s="8">
        <v>130</v>
      </c>
      <c r="N50" s="8">
        <v>194</v>
      </c>
      <c r="O50" s="8">
        <v>44</v>
      </c>
      <c r="P50" s="8">
        <v>81</v>
      </c>
      <c r="Q50" s="8">
        <v>85</v>
      </c>
      <c r="R50" s="8">
        <v>111</v>
      </c>
      <c r="S50" s="8">
        <v>163</v>
      </c>
      <c r="T50" s="8">
        <v>274</v>
      </c>
      <c r="U50" s="36">
        <v>1337</v>
      </c>
      <c r="V50" s="36">
        <v>1515</v>
      </c>
      <c r="W50" s="36">
        <v>2505</v>
      </c>
      <c r="X50" s="36">
        <v>4103</v>
      </c>
      <c r="Y50" s="36">
        <v>1455</v>
      </c>
      <c r="Z50" s="36">
        <v>1644</v>
      </c>
      <c r="AA50" s="36">
        <v>1780</v>
      </c>
      <c r="AB50" s="36">
        <v>1263</v>
      </c>
      <c r="AC50" s="36">
        <v>2870</v>
      </c>
      <c r="AD50" s="36">
        <v>3405</v>
      </c>
      <c r="AE50"/>
      <c r="AF50"/>
    </row>
    <row r="51" spans="1:32" s="13" customFormat="1" ht="12.95" customHeight="1" x14ac:dyDescent="0.25">
      <c r="A51" s="8" t="s">
        <v>44</v>
      </c>
      <c r="B51" s="14">
        <f t="shared" si="3"/>
        <v>99401</v>
      </c>
      <c r="C51" s="36">
        <v>1887</v>
      </c>
      <c r="D51" s="36">
        <v>1469</v>
      </c>
      <c r="E51" s="36">
        <v>1780</v>
      </c>
      <c r="F51" s="36">
        <v>1281</v>
      </c>
      <c r="G51" s="36">
        <v>1101</v>
      </c>
      <c r="H51" s="36">
        <v>1114</v>
      </c>
      <c r="I51" s="36">
        <v>1944</v>
      </c>
      <c r="J51" s="36">
        <v>1238</v>
      </c>
      <c r="K51" s="36">
        <v>1201</v>
      </c>
      <c r="L51" s="36">
        <v>1074</v>
      </c>
      <c r="M51" s="36">
        <v>1873</v>
      </c>
      <c r="N51" s="36">
        <v>1834</v>
      </c>
      <c r="O51" s="8">
        <v>763</v>
      </c>
      <c r="P51" s="36">
        <v>1133</v>
      </c>
      <c r="Q51" s="36">
        <v>1156</v>
      </c>
      <c r="R51" s="36">
        <v>1672</v>
      </c>
      <c r="S51" s="36">
        <v>5302</v>
      </c>
      <c r="T51" s="36">
        <v>4502</v>
      </c>
      <c r="U51" s="36">
        <v>6785</v>
      </c>
      <c r="V51" s="36">
        <v>6200</v>
      </c>
      <c r="W51" s="36">
        <v>3027</v>
      </c>
      <c r="X51" s="36">
        <v>5461</v>
      </c>
      <c r="Y51" s="36">
        <v>7726</v>
      </c>
      <c r="Z51" s="36">
        <v>3961</v>
      </c>
      <c r="AA51" s="36">
        <v>9575</v>
      </c>
      <c r="AB51" s="36">
        <v>5071</v>
      </c>
      <c r="AC51" s="36">
        <v>14387</v>
      </c>
      <c r="AD51" s="36">
        <v>4884</v>
      </c>
      <c r="AE51"/>
      <c r="AF51"/>
    </row>
    <row r="52" spans="1:32" s="13" customFormat="1" ht="12.95" customHeight="1" x14ac:dyDescent="0.25">
      <c r="A52" s="8" t="s">
        <v>45</v>
      </c>
      <c r="B52" s="14">
        <f t="shared" si="3"/>
        <v>19818</v>
      </c>
      <c r="C52" s="8">
        <v>215</v>
      </c>
      <c r="D52" s="8">
        <v>150</v>
      </c>
      <c r="E52" s="8">
        <v>207</v>
      </c>
      <c r="F52" s="8">
        <v>58</v>
      </c>
      <c r="G52" s="8">
        <v>167</v>
      </c>
      <c r="H52" s="8">
        <v>109</v>
      </c>
      <c r="I52" s="8">
        <v>190</v>
      </c>
      <c r="J52" s="8">
        <v>73</v>
      </c>
      <c r="K52" s="8">
        <v>143</v>
      </c>
      <c r="L52" s="8">
        <v>65</v>
      </c>
      <c r="M52" s="8">
        <v>161</v>
      </c>
      <c r="N52" s="8">
        <v>231</v>
      </c>
      <c r="O52" s="8">
        <v>121</v>
      </c>
      <c r="P52" s="8">
        <v>163</v>
      </c>
      <c r="Q52" s="8">
        <v>163</v>
      </c>
      <c r="R52" s="8">
        <v>182</v>
      </c>
      <c r="S52" s="8">
        <v>300</v>
      </c>
      <c r="T52" s="8">
        <v>141</v>
      </c>
      <c r="U52" s="36">
        <v>1518</v>
      </c>
      <c r="V52" s="8">
        <v>411</v>
      </c>
      <c r="W52" s="8">
        <v>262</v>
      </c>
      <c r="X52" s="8">
        <v>216</v>
      </c>
      <c r="Y52" s="36">
        <v>1173</v>
      </c>
      <c r="Z52" s="8">
        <v>540</v>
      </c>
      <c r="AA52" s="36">
        <v>4631</v>
      </c>
      <c r="AB52" s="8">
        <v>536</v>
      </c>
      <c r="AC52" s="36">
        <v>6674</v>
      </c>
      <c r="AD52" s="36">
        <v>1018</v>
      </c>
      <c r="AE52"/>
      <c r="AF52"/>
    </row>
    <row r="53" spans="1:32" s="13" customFormat="1" ht="12.95" customHeight="1" x14ac:dyDescent="0.25">
      <c r="A53" s="8" t="s">
        <v>46</v>
      </c>
      <c r="B53" s="14">
        <f t="shared" si="3"/>
        <v>37926</v>
      </c>
      <c r="C53" s="8">
        <v>897</v>
      </c>
      <c r="D53" s="36">
        <v>1615</v>
      </c>
      <c r="E53" s="8">
        <v>869</v>
      </c>
      <c r="F53" s="36">
        <v>1873</v>
      </c>
      <c r="G53" s="8">
        <v>801</v>
      </c>
      <c r="H53" s="36">
        <v>1727</v>
      </c>
      <c r="I53" s="8">
        <v>766</v>
      </c>
      <c r="J53" s="36">
        <v>2275</v>
      </c>
      <c r="K53" s="8">
        <v>460</v>
      </c>
      <c r="L53" s="36">
        <v>1322</v>
      </c>
      <c r="M53" s="8">
        <v>460</v>
      </c>
      <c r="N53" s="8">
        <v>839</v>
      </c>
      <c r="O53" s="8">
        <v>352</v>
      </c>
      <c r="P53" s="8">
        <v>800</v>
      </c>
      <c r="Q53" s="8">
        <v>685</v>
      </c>
      <c r="R53" s="36">
        <v>1188</v>
      </c>
      <c r="S53" s="8">
        <v>604</v>
      </c>
      <c r="T53" s="36">
        <v>1415</v>
      </c>
      <c r="U53" s="36">
        <v>1659</v>
      </c>
      <c r="V53" s="36">
        <v>2124</v>
      </c>
      <c r="W53" s="8">
        <v>590</v>
      </c>
      <c r="X53" s="36">
        <v>1621</v>
      </c>
      <c r="Y53" s="36">
        <v>1214</v>
      </c>
      <c r="Z53" s="36">
        <v>1280</v>
      </c>
      <c r="AA53" s="36">
        <v>2635</v>
      </c>
      <c r="AB53" s="36">
        <v>2030</v>
      </c>
      <c r="AC53" s="36">
        <v>3397</v>
      </c>
      <c r="AD53" s="36">
        <v>2428</v>
      </c>
      <c r="AE53"/>
      <c r="AF53"/>
    </row>
    <row r="54" spans="1:32" s="13" customFormat="1" ht="12.95" customHeight="1" x14ac:dyDescent="0.25">
      <c r="A54" s="8"/>
      <c r="B54" s="14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</row>
    <row r="55" spans="1:32" s="15" customFormat="1" ht="12.95" customHeight="1" x14ac:dyDescent="0.25">
      <c r="A55" s="7" t="s">
        <v>47</v>
      </c>
      <c r="B55" s="14">
        <f>SUM(B56:B70)</f>
        <v>22771</v>
      </c>
      <c r="C55" s="41">
        <f t="shared" ref="C55:AD55" si="4">SUM(C56:C70)</f>
        <v>275</v>
      </c>
      <c r="D55" s="41">
        <f t="shared" si="4"/>
        <v>24</v>
      </c>
      <c r="E55" s="41">
        <f t="shared" si="4"/>
        <v>194</v>
      </c>
      <c r="F55" s="41">
        <f t="shared" si="4"/>
        <v>12</v>
      </c>
      <c r="G55" s="41">
        <f t="shared" si="4"/>
        <v>106</v>
      </c>
      <c r="H55" s="41">
        <f t="shared" si="4"/>
        <v>10</v>
      </c>
      <c r="I55" s="41">
        <f t="shared" si="4"/>
        <v>204</v>
      </c>
      <c r="J55" s="41">
        <f t="shared" si="4"/>
        <v>11</v>
      </c>
      <c r="K55" s="41">
        <f t="shared" si="4"/>
        <v>121</v>
      </c>
      <c r="L55" s="41">
        <f t="shared" si="4"/>
        <v>4</v>
      </c>
      <c r="M55" s="41">
        <f t="shared" si="4"/>
        <v>183</v>
      </c>
      <c r="N55" s="41">
        <f t="shared" si="4"/>
        <v>14</v>
      </c>
      <c r="O55" s="41">
        <f t="shared" si="4"/>
        <v>75</v>
      </c>
      <c r="P55" s="41">
        <f t="shared" si="4"/>
        <v>4</v>
      </c>
      <c r="Q55" s="41">
        <f t="shared" si="4"/>
        <v>201</v>
      </c>
      <c r="R55" s="41">
        <f t="shared" si="4"/>
        <v>12</v>
      </c>
      <c r="S55" s="41">
        <f t="shared" si="4"/>
        <v>408</v>
      </c>
      <c r="T55" s="41">
        <f t="shared" si="4"/>
        <v>26</v>
      </c>
      <c r="U55" s="41">
        <f t="shared" si="4"/>
        <v>4653</v>
      </c>
      <c r="V55" s="41">
        <f t="shared" si="4"/>
        <v>513</v>
      </c>
      <c r="W55" s="41">
        <f t="shared" si="4"/>
        <v>512</v>
      </c>
      <c r="X55" s="41">
        <f t="shared" si="4"/>
        <v>21</v>
      </c>
      <c r="Y55" s="41">
        <f t="shared" si="4"/>
        <v>4111</v>
      </c>
      <c r="Z55" s="41">
        <f t="shared" si="4"/>
        <v>367</v>
      </c>
      <c r="AA55" s="41">
        <f t="shared" si="4"/>
        <v>4340</v>
      </c>
      <c r="AB55" s="41">
        <f t="shared" si="4"/>
        <v>281</v>
      </c>
      <c r="AC55" s="41">
        <f t="shared" si="4"/>
        <v>5802</v>
      </c>
      <c r="AD55" s="41">
        <f t="shared" si="4"/>
        <v>287</v>
      </c>
    </row>
    <row r="56" spans="1:32" s="13" customFormat="1" ht="12.95" customHeight="1" x14ac:dyDescent="0.25">
      <c r="A56" s="8" t="s">
        <v>48</v>
      </c>
      <c r="B56" s="14">
        <f t="shared" ref="B56:B70" si="5">SUM(C56:AD56)</f>
        <v>1335</v>
      </c>
      <c r="C56" s="8">
        <v>4</v>
      </c>
      <c r="D56" s="8">
        <v>0</v>
      </c>
      <c r="E56" s="8">
        <v>6</v>
      </c>
      <c r="F56" s="8">
        <v>0</v>
      </c>
      <c r="G56" s="8">
        <v>0</v>
      </c>
      <c r="H56" s="8">
        <v>0</v>
      </c>
      <c r="I56" s="8">
        <v>4</v>
      </c>
      <c r="J56" s="8">
        <v>0</v>
      </c>
      <c r="K56" s="8">
        <v>1</v>
      </c>
      <c r="L56" s="8">
        <v>0</v>
      </c>
      <c r="M56" s="8">
        <v>10</v>
      </c>
      <c r="N56" s="8">
        <v>1</v>
      </c>
      <c r="O56" s="8">
        <v>2</v>
      </c>
      <c r="P56" s="8">
        <v>0</v>
      </c>
      <c r="Q56" s="8">
        <v>10</v>
      </c>
      <c r="R56" s="8">
        <v>1</v>
      </c>
      <c r="S56" s="8">
        <v>21</v>
      </c>
      <c r="T56" s="8">
        <v>0</v>
      </c>
      <c r="U56" s="8">
        <v>386</v>
      </c>
      <c r="V56" s="8">
        <v>50</v>
      </c>
      <c r="W56" s="8">
        <v>17</v>
      </c>
      <c r="X56" s="8">
        <v>0</v>
      </c>
      <c r="Y56" s="8">
        <v>250</v>
      </c>
      <c r="Z56" s="8">
        <v>14</v>
      </c>
      <c r="AA56" s="8">
        <v>237</v>
      </c>
      <c r="AB56" s="8">
        <v>13</v>
      </c>
      <c r="AC56" s="8">
        <v>283</v>
      </c>
      <c r="AD56" s="8">
        <v>25</v>
      </c>
      <c r="AE56"/>
    </row>
    <row r="57" spans="1:32" s="13" customFormat="1" ht="12.95" customHeight="1" x14ac:dyDescent="0.25">
      <c r="A57" s="8" t="s">
        <v>49</v>
      </c>
      <c r="B57" s="14">
        <f t="shared" si="5"/>
        <v>685</v>
      </c>
      <c r="C57" s="8">
        <v>5</v>
      </c>
      <c r="D57" s="8">
        <v>0</v>
      </c>
      <c r="E57" s="8">
        <v>6</v>
      </c>
      <c r="F57" s="8">
        <v>0</v>
      </c>
      <c r="G57" s="8">
        <v>0</v>
      </c>
      <c r="H57" s="8">
        <v>0</v>
      </c>
      <c r="I57" s="8">
        <v>2</v>
      </c>
      <c r="J57" s="8">
        <v>0</v>
      </c>
      <c r="K57" s="8">
        <v>5</v>
      </c>
      <c r="L57" s="8">
        <v>0</v>
      </c>
      <c r="M57" s="8">
        <v>4</v>
      </c>
      <c r="N57" s="8">
        <v>0</v>
      </c>
      <c r="O57" s="8">
        <v>0</v>
      </c>
      <c r="P57" s="8">
        <v>0</v>
      </c>
      <c r="Q57" s="8">
        <v>0</v>
      </c>
      <c r="R57" s="8">
        <v>0</v>
      </c>
      <c r="S57" s="8">
        <v>12</v>
      </c>
      <c r="T57" s="8">
        <v>0</v>
      </c>
      <c r="U57" s="8">
        <v>110</v>
      </c>
      <c r="V57" s="8">
        <v>11</v>
      </c>
      <c r="W57" s="8">
        <v>10</v>
      </c>
      <c r="X57" s="8">
        <v>0</v>
      </c>
      <c r="Y57" s="8">
        <v>74</v>
      </c>
      <c r="Z57" s="8">
        <v>7</v>
      </c>
      <c r="AA57" s="8">
        <v>127</v>
      </c>
      <c r="AB57" s="8">
        <v>6</v>
      </c>
      <c r="AC57" s="8">
        <v>298</v>
      </c>
      <c r="AD57" s="8">
        <v>8</v>
      </c>
      <c r="AE57"/>
    </row>
    <row r="58" spans="1:32" s="13" customFormat="1" ht="12.95" customHeight="1" x14ac:dyDescent="0.25">
      <c r="A58" s="8" t="s">
        <v>50</v>
      </c>
      <c r="B58" s="14">
        <f t="shared" si="5"/>
        <v>1044</v>
      </c>
      <c r="C58" s="8">
        <v>10</v>
      </c>
      <c r="D58" s="8">
        <v>1</v>
      </c>
      <c r="E58" s="8">
        <v>3</v>
      </c>
      <c r="F58" s="8">
        <v>3</v>
      </c>
      <c r="G58" s="8">
        <v>2</v>
      </c>
      <c r="H58" s="8">
        <v>0</v>
      </c>
      <c r="I58" s="8">
        <v>0</v>
      </c>
      <c r="J58" s="8">
        <v>1</v>
      </c>
      <c r="K58" s="8">
        <v>1</v>
      </c>
      <c r="L58" s="8">
        <v>1</v>
      </c>
      <c r="M58" s="8">
        <v>3</v>
      </c>
      <c r="N58" s="8">
        <v>2</v>
      </c>
      <c r="O58" s="8">
        <v>2</v>
      </c>
      <c r="P58" s="8">
        <v>0</v>
      </c>
      <c r="Q58" s="8">
        <v>10</v>
      </c>
      <c r="R58" s="8">
        <v>8</v>
      </c>
      <c r="S58" s="8">
        <v>4</v>
      </c>
      <c r="T58" s="8">
        <v>3</v>
      </c>
      <c r="U58" s="8">
        <v>165</v>
      </c>
      <c r="V58" s="8">
        <v>113</v>
      </c>
      <c r="W58" s="8">
        <v>6</v>
      </c>
      <c r="X58" s="8">
        <v>5</v>
      </c>
      <c r="Y58" s="8">
        <v>87</v>
      </c>
      <c r="Z58" s="8">
        <v>30</v>
      </c>
      <c r="AA58" s="8">
        <v>160</v>
      </c>
      <c r="AB58" s="8">
        <v>38</v>
      </c>
      <c r="AC58" s="8">
        <v>313</v>
      </c>
      <c r="AD58" s="8">
        <v>73</v>
      </c>
      <c r="AE58"/>
    </row>
    <row r="59" spans="1:32" s="13" customFormat="1" ht="12.95" customHeight="1" x14ac:dyDescent="0.25">
      <c r="A59" s="8" t="s">
        <v>51</v>
      </c>
      <c r="B59" s="14">
        <f t="shared" si="5"/>
        <v>1018</v>
      </c>
      <c r="C59" s="8">
        <v>9</v>
      </c>
      <c r="D59" s="8">
        <v>11</v>
      </c>
      <c r="E59" s="8">
        <v>11</v>
      </c>
      <c r="F59" s="8">
        <v>6</v>
      </c>
      <c r="G59" s="8">
        <v>15</v>
      </c>
      <c r="H59" s="8">
        <v>4</v>
      </c>
      <c r="I59" s="8">
        <v>3</v>
      </c>
      <c r="J59" s="8">
        <v>4</v>
      </c>
      <c r="K59" s="8">
        <v>12</v>
      </c>
      <c r="L59" s="8">
        <v>2</v>
      </c>
      <c r="M59" s="8">
        <v>18</v>
      </c>
      <c r="N59" s="8">
        <v>8</v>
      </c>
      <c r="O59" s="8">
        <v>3</v>
      </c>
      <c r="P59" s="8">
        <v>3</v>
      </c>
      <c r="Q59" s="8">
        <v>1</v>
      </c>
      <c r="R59" s="8">
        <v>0</v>
      </c>
      <c r="S59" s="8">
        <v>10</v>
      </c>
      <c r="T59" s="8">
        <v>8</v>
      </c>
      <c r="U59" s="8">
        <v>87</v>
      </c>
      <c r="V59" s="8">
        <v>32</v>
      </c>
      <c r="W59" s="8">
        <v>22</v>
      </c>
      <c r="X59" s="8">
        <v>6</v>
      </c>
      <c r="Y59" s="8">
        <v>111</v>
      </c>
      <c r="Z59" s="8">
        <v>30</v>
      </c>
      <c r="AA59" s="8">
        <v>197</v>
      </c>
      <c r="AB59" s="8">
        <v>22</v>
      </c>
      <c r="AC59" s="8">
        <v>362</v>
      </c>
      <c r="AD59" s="8">
        <v>21</v>
      </c>
      <c r="AE59"/>
    </row>
    <row r="60" spans="1:32" s="13" customFormat="1" ht="12.95" customHeight="1" x14ac:dyDescent="0.25">
      <c r="A60" s="8" t="s">
        <v>52</v>
      </c>
      <c r="B60" s="14">
        <f t="shared" si="5"/>
        <v>469</v>
      </c>
      <c r="C60" s="8">
        <v>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8">
        <v>0</v>
      </c>
      <c r="P60" s="8">
        <v>0</v>
      </c>
      <c r="Q60" s="8">
        <v>0</v>
      </c>
      <c r="R60" s="8">
        <v>0</v>
      </c>
      <c r="S60" s="8">
        <v>0</v>
      </c>
      <c r="T60" s="8">
        <v>0</v>
      </c>
      <c r="U60" s="8">
        <v>0</v>
      </c>
      <c r="V60" s="8">
        <v>0</v>
      </c>
      <c r="W60" s="8">
        <v>0</v>
      </c>
      <c r="X60" s="8">
        <v>0</v>
      </c>
      <c r="Y60" s="8">
        <v>267</v>
      </c>
      <c r="Z60" s="8">
        <v>0</v>
      </c>
      <c r="AA60" s="8">
        <v>202</v>
      </c>
      <c r="AB60" s="8">
        <v>0</v>
      </c>
      <c r="AC60" s="8">
        <v>0</v>
      </c>
      <c r="AD60" s="8">
        <v>0</v>
      </c>
      <c r="AE60"/>
    </row>
    <row r="61" spans="1:32" s="13" customFormat="1" ht="12.95" customHeight="1" x14ac:dyDescent="0.25">
      <c r="A61" s="8" t="s">
        <v>53</v>
      </c>
      <c r="B61" s="14">
        <f t="shared" si="5"/>
        <v>345</v>
      </c>
      <c r="C61" s="8">
        <v>0</v>
      </c>
      <c r="D61" s="8">
        <v>0</v>
      </c>
      <c r="E61" s="8">
        <v>0</v>
      </c>
      <c r="F61" s="8">
        <v>0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8">
        <v>0</v>
      </c>
      <c r="O61" s="8">
        <v>0</v>
      </c>
      <c r="P61" s="8">
        <v>0</v>
      </c>
      <c r="Q61" s="8">
        <v>0</v>
      </c>
      <c r="R61" s="8">
        <v>0</v>
      </c>
      <c r="S61" s="8">
        <v>0</v>
      </c>
      <c r="T61" s="8">
        <v>0</v>
      </c>
      <c r="U61" s="8">
        <v>160</v>
      </c>
      <c r="V61" s="8">
        <v>0</v>
      </c>
      <c r="W61" s="8">
        <v>0</v>
      </c>
      <c r="X61" s="8">
        <v>0</v>
      </c>
      <c r="Y61" s="8">
        <v>66</v>
      </c>
      <c r="Z61" s="8">
        <v>0</v>
      </c>
      <c r="AA61" s="8">
        <v>67</v>
      </c>
      <c r="AB61" s="8">
        <v>0</v>
      </c>
      <c r="AC61" s="8">
        <v>52</v>
      </c>
      <c r="AD61" s="8">
        <v>0</v>
      </c>
      <c r="AE61"/>
    </row>
    <row r="62" spans="1:32" s="13" customFormat="1" ht="12.95" customHeight="1" x14ac:dyDescent="0.25">
      <c r="A62" s="8" t="s">
        <v>54</v>
      </c>
      <c r="B62" s="14">
        <f t="shared" si="5"/>
        <v>1059</v>
      </c>
      <c r="C62" s="8">
        <v>0</v>
      </c>
      <c r="D62" s="8">
        <v>0</v>
      </c>
      <c r="E62" s="8">
        <v>0</v>
      </c>
      <c r="F62" s="8">
        <v>0</v>
      </c>
      <c r="G62" s="8">
        <v>2</v>
      </c>
      <c r="H62" s="8">
        <v>0</v>
      </c>
      <c r="I62" s="8">
        <v>5</v>
      </c>
      <c r="J62" s="8">
        <v>0</v>
      </c>
      <c r="K62" s="8">
        <v>17</v>
      </c>
      <c r="L62" s="8">
        <v>0</v>
      </c>
      <c r="M62" s="8">
        <v>4</v>
      </c>
      <c r="N62" s="8">
        <v>0</v>
      </c>
      <c r="O62" s="8">
        <v>6</v>
      </c>
      <c r="P62" s="8">
        <v>0</v>
      </c>
      <c r="Q62" s="8">
        <v>0</v>
      </c>
      <c r="R62" s="8">
        <v>0</v>
      </c>
      <c r="S62" s="8">
        <v>10</v>
      </c>
      <c r="T62" s="8">
        <v>0</v>
      </c>
      <c r="U62" s="8">
        <v>300</v>
      </c>
      <c r="V62" s="8">
        <v>0</v>
      </c>
      <c r="W62" s="8">
        <v>38</v>
      </c>
      <c r="X62" s="8">
        <v>0</v>
      </c>
      <c r="Y62" s="8">
        <v>169</v>
      </c>
      <c r="Z62" s="8">
        <v>5</v>
      </c>
      <c r="AA62" s="8">
        <v>156</v>
      </c>
      <c r="AB62" s="8">
        <v>0</v>
      </c>
      <c r="AC62" s="8">
        <v>347</v>
      </c>
      <c r="AD62" s="8">
        <v>0</v>
      </c>
      <c r="AE62"/>
    </row>
    <row r="63" spans="1:32" s="13" customFormat="1" ht="12.95" customHeight="1" x14ac:dyDescent="0.25">
      <c r="A63" s="8" t="s">
        <v>55</v>
      </c>
      <c r="B63" s="14">
        <f t="shared" si="5"/>
        <v>2229</v>
      </c>
      <c r="C63" s="8">
        <v>1</v>
      </c>
      <c r="D63" s="8">
        <v>2</v>
      </c>
      <c r="E63" s="8">
        <v>5</v>
      </c>
      <c r="F63" s="8">
        <v>1</v>
      </c>
      <c r="G63" s="8">
        <v>7</v>
      </c>
      <c r="H63" s="8">
        <v>2</v>
      </c>
      <c r="I63" s="8">
        <v>5</v>
      </c>
      <c r="J63" s="8">
        <v>3</v>
      </c>
      <c r="K63" s="8">
        <v>6</v>
      </c>
      <c r="L63" s="8">
        <v>1</v>
      </c>
      <c r="M63" s="8">
        <v>6</v>
      </c>
      <c r="N63" s="8">
        <v>1</v>
      </c>
      <c r="O63" s="8">
        <v>4</v>
      </c>
      <c r="P63" s="8">
        <v>0</v>
      </c>
      <c r="Q63" s="8">
        <v>11</v>
      </c>
      <c r="R63" s="8">
        <v>2</v>
      </c>
      <c r="S63" s="8">
        <v>30</v>
      </c>
      <c r="T63" s="8">
        <v>12</v>
      </c>
      <c r="U63" s="8">
        <v>205</v>
      </c>
      <c r="V63" s="8">
        <v>146</v>
      </c>
      <c r="W63" s="8">
        <v>24</v>
      </c>
      <c r="X63" s="8">
        <v>2</v>
      </c>
      <c r="Y63" s="8">
        <v>366</v>
      </c>
      <c r="Z63" s="8">
        <v>154</v>
      </c>
      <c r="AA63" s="8">
        <v>385</v>
      </c>
      <c r="AB63" s="8">
        <v>64</v>
      </c>
      <c r="AC63" s="8">
        <v>729</v>
      </c>
      <c r="AD63" s="8">
        <v>55</v>
      </c>
      <c r="AE63"/>
    </row>
    <row r="64" spans="1:32" s="13" customFormat="1" ht="12.95" customHeight="1" x14ac:dyDescent="0.25">
      <c r="A64" s="8" t="s">
        <v>56</v>
      </c>
      <c r="B64" s="14">
        <f t="shared" si="5"/>
        <v>1800</v>
      </c>
      <c r="C64" s="8">
        <v>60</v>
      </c>
      <c r="D64" s="8">
        <v>5</v>
      </c>
      <c r="E64" s="8">
        <v>49</v>
      </c>
      <c r="F64" s="8">
        <v>2</v>
      </c>
      <c r="G64" s="8">
        <v>12</v>
      </c>
      <c r="H64" s="8">
        <v>2</v>
      </c>
      <c r="I64" s="8">
        <v>21</v>
      </c>
      <c r="J64" s="8">
        <v>2</v>
      </c>
      <c r="K64" s="8">
        <v>23</v>
      </c>
      <c r="L64" s="8">
        <v>0</v>
      </c>
      <c r="M64" s="8">
        <v>48</v>
      </c>
      <c r="N64" s="8">
        <v>1</v>
      </c>
      <c r="O64" s="8">
        <v>8</v>
      </c>
      <c r="P64" s="8">
        <v>1</v>
      </c>
      <c r="Q64" s="8">
        <v>13</v>
      </c>
      <c r="R64" s="8">
        <v>1</v>
      </c>
      <c r="S64" s="8">
        <v>53</v>
      </c>
      <c r="T64" s="8">
        <v>3</v>
      </c>
      <c r="U64" s="8">
        <v>492</v>
      </c>
      <c r="V64" s="8">
        <v>20</v>
      </c>
      <c r="W64" s="8">
        <v>30</v>
      </c>
      <c r="X64" s="8">
        <v>2</v>
      </c>
      <c r="Y64" s="8">
        <v>364</v>
      </c>
      <c r="Z64" s="8">
        <v>29</v>
      </c>
      <c r="AA64" s="8">
        <v>189</v>
      </c>
      <c r="AB64" s="8">
        <v>22</v>
      </c>
      <c r="AC64" s="8">
        <v>285</v>
      </c>
      <c r="AD64" s="8">
        <v>63</v>
      </c>
      <c r="AE64"/>
    </row>
    <row r="65" spans="1:31" s="13" customFormat="1" ht="12.95" customHeight="1" x14ac:dyDescent="0.25">
      <c r="A65" s="8" t="s">
        <v>57</v>
      </c>
      <c r="B65" s="14">
        <f t="shared" si="5"/>
        <v>3282</v>
      </c>
      <c r="C65" s="8">
        <v>30</v>
      </c>
      <c r="D65" s="8">
        <v>0</v>
      </c>
      <c r="E65" s="8">
        <v>26</v>
      </c>
      <c r="F65" s="8">
        <v>0</v>
      </c>
      <c r="G65" s="8">
        <v>8</v>
      </c>
      <c r="H65" s="8">
        <v>0</v>
      </c>
      <c r="I65" s="8">
        <v>58</v>
      </c>
      <c r="J65" s="8">
        <v>0</v>
      </c>
      <c r="K65" s="8">
        <v>15</v>
      </c>
      <c r="L65" s="8">
        <v>0</v>
      </c>
      <c r="M65" s="8">
        <v>10</v>
      </c>
      <c r="N65" s="8">
        <v>0</v>
      </c>
      <c r="O65" s="8">
        <v>26</v>
      </c>
      <c r="P65" s="8">
        <v>0</v>
      </c>
      <c r="Q65" s="8">
        <v>47</v>
      </c>
      <c r="R65" s="8">
        <v>0</v>
      </c>
      <c r="S65" s="8">
        <v>103</v>
      </c>
      <c r="T65" s="8">
        <v>0</v>
      </c>
      <c r="U65" s="8">
        <v>564</v>
      </c>
      <c r="V65" s="8">
        <v>0</v>
      </c>
      <c r="W65" s="8">
        <v>129</v>
      </c>
      <c r="X65" s="8">
        <v>0</v>
      </c>
      <c r="Y65" s="8">
        <v>588</v>
      </c>
      <c r="Z65" s="8">
        <v>0</v>
      </c>
      <c r="AA65" s="8">
        <v>669</v>
      </c>
      <c r="AB65" s="8">
        <v>0</v>
      </c>
      <c r="AC65" s="36">
        <v>1009</v>
      </c>
      <c r="AD65" s="8">
        <v>0</v>
      </c>
      <c r="AE65"/>
    </row>
    <row r="66" spans="1:31" s="13" customFormat="1" ht="12.95" customHeight="1" x14ac:dyDescent="0.25">
      <c r="A66" s="11" t="s">
        <v>58</v>
      </c>
      <c r="B66" s="14">
        <f t="shared" si="5"/>
        <v>4699</v>
      </c>
      <c r="C66" s="8">
        <v>63</v>
      </c>
      <c r="D66" s="8">
        <v>0</v>
      </c>
      <c r="E66" s="8">
        <v>31</v>
      </c>
      <c r="F66" s="8">
        <v>0</v>
      </c>
      <c r="G66" s="8">
        <v>24</v>
      </c>
      <c r="H66" s="8">
        <v>2</v>
      </c>
      <c r="I66" s="8">
        <v>33</v>
      </c>
      <c r="J66" s="8">
        <v>0</v>
      </c>
      <c r="K66" s="8">
        <v>13</v>
      </c>
      <c r="L66" s="8">
        <v>0</v>
      </c>
      <c r="M66" s="8">
        <v>49</v>
      </c>
      <c r="N66" s="8">
        <v>0</v>
      </c>
      <c r="O66" s="8">
        <v>20</v>
      </c>
      <c r="P66" s="8">
        <v>0</v>
      </c>
      <c r="Q66" s="8">
        <v>63</v>
      </c>
      <c r="R66" s="8">
        <v>0</v>
      </c>
      <c r="S66" s="8">
        <v>95</v>
      </c>
      <c r="T66" s="8">
        <v>0</v>
      </c>
      <c r="U66" s="36">
        <v>1176</v>
      </c>
      <c r="V66" s="8">
        <v>109</v>
      </c>
      <c r="W66" s="8">
        <v>107</v>
      </c>
      <c r="X66" s="8">
        <v>6</v>
      </c>
      <c r="Y66" s="8">
        <v>663</v>
      </c>
      <c r="Z66" s="8">
        <v>74</v>
      </c>
      <c r="AA66" s="8">
        <v>945</v>
      </c>
      <c r="AB66" s="8">
        <v>92</v>
      </c>
      <c r="AC66" s="36">
        <v>1098</v>
      </c>
      <c r="AD66" s="8">
        <v>36</v>
      </c>
      <c r="AE66"/>
    </row>
    <row r="67" spans="1:31" s="13" customFormat="1" ht="12.95" customHeight="1" x14ac:dyDescent="0.25">
      <c r="A67" s="11" t="s">
        <v>59</v>
      </c>
      <c r="B67" s="14">
        <f t="shared" si="5"/>
        <v>0</v>
      </c>
      <c r="C67" s="8">
        <v>0</v>
      </c>
      <c r="D67" s="8">
        <v>0</v>
      </c>
      <c r="E67" s="8">
        <v>0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  <c r="O67" s="8">
        <v>0</v>
      </c>
      <c r="P67" s="8">
        <v>0</v>
      </c>
      <c r="Q67" s="8">
        <v>0</v>
      </c>
      <c r="R67" s="8">
        <v>0</v>
      </c>
      <c r="S67" s="8">
        <v>0</v>
      </c>
      <c r="T67" s="8">
        <v>0</v>
      </c>
      <c r="U67" s="8">
        <v>0</v>
      </c>
      <c r="V67" s="8">
        <v>0</v>
      </c>
      <c r="W67" s="8">
        <v>0</v>
      </c>
      <c r="X67" s="8">
        <v>0</v>
      </c>
      <c r="Y67" s="8">
        <v>0</v>
      </c>
      <c r="Z67" s="8">
        <v>0</v>
      </c>
      <c r="AA67" s="8">
        <v>0</v>
      </c>
      <c r="AB67" s="8">
        <v>0</v>
      </c>
      <c r="AC67" s="8">
        <v>0</v>
      </c>
      <c r="AD67" s="8">
        <v>0</v>
      </c>
      <c r="AE67"/>
    </row>
    <row r="68" spans="1:31" s="13" customFormat="1" ht="12.95" customHeight="1" x14ac:dyDescent="0.25">
      <c r="A68" s="9" t="s">
        <v>60</v>
      </c>
      <c r="B68" s="14">
        <f t="shared" si="5"/>
        <v>1784</v>
      </c>
      <c r="C68" s="8">
        <v>40</v>
      </c>
      <c r="D68" s="8">
        <v>0</v>
      </c>
      <c r="E68" s="8">
        <v>17</v>
      </c>
      <c r="F68" s="8">
        <v>0</v>
      </c>
      <c r="G68" s="8">
        <v>17</v>
      </c>
      <c r="H68" s="8">
        <v>0</v>
      </c>
      <c r="I68" s="8">
        <v>38</v>
      </c>
      <c r="J68" s="8">
        <v>0</v>
      </c>
      <c r="K68" s="8">
        <v>3</v>
      </c>
      <c r="L68" s="8">
        <v>0</v>
      </c>
      <c r="M68" s="8">
        <v>16</v>
      </c>
      <c r="N68" s="8">
        <v>0</v>
      </c>
      <c r="O68" s="8">
        <v>2</v>
      </c>
      <c r="P68" s="8">
        <v>0</v>
      </c>
      <c r="Q68" s="8">
        <v>23</v>
      </c>
      <c r="R68" s="8">
        <v>0</v>
      </c>
      <c r="S68" s="8">
        <v>21</v>
      </c>
      <c r="T68" s="8">
        <v>0</v>
      </c>
      <c r="U68" s="8">
        <v>488</v>
      </c>
      <c r="V68" s="8">
        <v>0</v>
      </c>
      <c r="W68" s="8">
        <v>54</v>
      </c>
      <c r="X68" s="8">
        <v>0</v>
      </c>
      <c r="Y68" s="8">
        <v>248</v>
      </c>
      <c r="Z68" s="8">
        <v>0</v>
      </c>
      <c r="AA68" s="8">
        <v>437</v>
      </c>
      <c r="AB68" s="8">
        <v>8</v>
      </c>
      <c r="AC68" s="8">
        <v>366</v>
      </c>
      <c r="AD68" s="8">
        <v>6</v>
      </c>
      <c r="AE68"/>
    </row>
    <row r="69" spans="1:31" s="13" customFormat="1" ht="12.95" customHeight="1" x14ac:dyDescent="0.25">
      <c r="A69" s="9" t="s">
        <v>61</v>
      </c>
      <c r="B69" s="14">
        <f t="shared" si="5"/>
        <v>1413</v>
      </c>
      <c r="C69" s="8">
        <v>30</v>
      </c>
      <c r="D69" s="8">
        <v>5</v>
      </c>
      <c r="E69" s="8">
        <v>17</v>
      </c>
      <c r="F69" s="8">
        <v>0</v>
      </c>
      <c r="G69" s="8">
        <v>4</v>
      </c>
      <c r="H69" s="8">
        <v>0</v>
      </c>
      <c r="I69" s="8">
        <v>21</v>
      </c>
      <c r="J69" s="8">
        <v>1</v>
      </c>
      <c r="K69" s="8">
        <v>1</v>
      </c>
      <c r="L69" s="8">
        <v>0</v>
      </c>
      <c r="M69" s="8">
        <v>2</v>
      </c>
      <c r="N69" s="8">
        <v>0</v>
      </c>
      <c r="O69" s="8">
        <v>0</v>
      </c>
      <c r="P69" s="8">
        <v>0</v>
      </c>
      <c r="Q69" s="8">
        <v>0</v>
      </c>
      <c r="R69" s="8">
        <v>0</v>
      </c>
      <c r="S69" s="8">
        <v>9</v>
      </c>
      <c r="T69" s="8">
        <v>0</v>
      </c>
      <c r="U69" s="8">
        <v>189</v>
      </c>
      <c r="V69" s="8">
        <v>14</v>
      </c>
      <c r="W69" s="8">
        <v>7</v>
      </c>
      <c r="X69" s="8">
        <v>0</v>
      </c>
      <c r="Y69" s="8">
        <v>612</v>
      </c>
      <c r="Z69" s="8">
        <v>24</v>
      </c>
      <c r="AA69" s="8">
        <v>277</v>
      </c>
      <c r="AB69" s="8">
        <v>12</v>
      </c>
      <c r="AC69" s="8">
        <v>188</v>
      </c>
      <c r="AD69" s="8">
        <v>0</v>
      </c>
      <c r="AE69"/>
    </row>
    <row r="70" spans="1:31" s="13" customFormat="1" ht="12.95" customHeight="1" x14ac:dyDescent="0.25">
      <c r="A70" s="10" t="s">
        <v>62</v>
      </c>
      <c r="B70" s="39">
        <f t="shared" si="5"/>
        <v>1609</v>
      </c>
      <c r="C70" s="40">
        <v>23</v>
      </c>
      <c r="D70" s="40">
        <v>0</v>
      </c>
      <c r="E70" s="40">
        <v>23</v>
      </c>
      <c r="F70" s="40">
        <v>0</v>
      </c>
      <c r="G70" s="40">
        <v>15</v>
      </c>
      <c r="H70" s="40">
        <v>0</v>
      </c>
      <c r="I70" s="40">
        <v>14</v>
      </c>
      <c r="J70" s="40">
        <v>0</v>
      </c>
      <c r="K70" s="40">
        <v>24</v>
      </c>
      <c r="L70" s="40">
        <v>0</v>
      </c>
      <c r="M70" s="40">
        <v>13</v>
      </c>
      <c r="N70" s="40">
        <v>1</v>
      </c>
      <c r="O70" s="40">
        <v>2</v>
      </c>
      <c r="P70" s="40">
        <v>0</v>
      </c>
      <c r="Q70" s="40">
        <v>23</v>
      </c>
      <c r="R70" s="40">
        <v>0</v>
      </c>
      <c r="S70" s="40">
        <v>40</v>
      </c>
      <c r="T70" s="40">
        <v>0</v>
      </c>
      <c r="U70" s="40">
        <v>331</v>
      </c>
      <c r="V70" s="40">
        <v>18</v>
      </c>
      <c r="W70" s="40">
        <v>68</v>
      </c>
      <c r="X70" s="40">
        <v>0</v>
      </c>
      <c r="Y70" s="40">
        <v>246</v>
      </c>
      <c r="Z70" s="40">
        <v>0</v>
      </c>
      <c r="AA70" s="40">
        <v>292</v>
      </c>
      <c r="AB70" s="40">
        <v>4</v>
      </c>
      <c r="AC70" s="40">
        <v>472</v>
      </c>
      <c r="AD70" s="40">
        <v>0</v>
      </c>
      <c r="AE70"/>
    </row>
    <row r="71" spans="1:31" ht="12.95" customHeight="1" x14ac:dyDescent="0.2">
      <c r="A71" s="16" t="s">
        <v>63</v>
      </c>
      <c r="B71" s="17"/>
      <c r="C71" s="17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</row>
    <row r="72" spans="1:31" ht="12.95" customHeight="1" x14ac:dyDescent="0.2">
      <c r="A72" s="18" t="s">
        <v>64</v>
      </c>
      <c r="B72" s="17"/>
      <c r="C72" s="17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31" ht="12.95" customHeight="1" x14ac:dyDescent="0.2">
      <c r="A73" s="18" t="s">
        <v>65</v>
      </c>
      <c r="B73" s="17"/>
      <c r="C73" s="17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31" ht="12.95" customHeight="1" x14ac:dyDescent="0.2">
      <c r="A74" s="3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31" x14ac:dyDescent="0.2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31" x14ac:dyDescent="0.2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31" x14ac:dyDescent="0.2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31" x14ac:dyDescent="0.2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31" x14ac:dyDescent="0.2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31" x14ac:dyDescent="0.2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2:28" x14ac:dyDescent="0.2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2:28" x14ac:dyDescent="0.2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2:28" x14ac:dyDescent="0.2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2:28" x14ac:dyDescent="0.2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2:28" x14ac:dyDescent="0.2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2:28" x14ac:dyDescent="0.2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2:28" x14ac:dyDescent="0.2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2:28" x14ac:dyDescent="0.2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2:28" x14ac:dyDescent="0.2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2:28" x14ac:dyDescent="0.2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2:28" x14ac:dyDescent="0.2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2:28" x14ac:dyDescent="0.2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2:28" x14ac:dyDescent="0.2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2:28" x14ac:dyDescent="0.2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2:28" x14ac:dyDescent="0.2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2:28" x14ac:dyDescent="0.2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2:28" x14ac:dyDescent="0.2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2:28" x14ac:dyDescent="0.2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2:28" x14ac:dyDescent="0.2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2:28" x14ac:dyDescent="0.2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2:28" x14ac:dyDescent="0.2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2:28" x14ac:dyDescent="0.2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2:28" x14ac:dyDescent="0.2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2:28" x14ac:dyDescent="0.2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2:28" x14ac:dyDescent="0.2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2:28" x14ac:dyDescent="0.2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2:28" x14ac:dyDescent="0.2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</row>
    <row r="108" spans="2:28" x14ac:dyDescent="0.2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</row>
    <row r="109" spans="2:28" x14ac:dyDescent="0.2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</row>
    <row r="110" spans="2:28" x14ac:dyDescent="0.2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</row>
    <row r="111" spans="2:28" x14ac:dyDescent="0.2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</row>
    <row r="112" spans="2:28" x14ac:dyDescent="0.2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</row>
    <row r="113" spans="2:28" x14ac:dyDescent="0.2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</row>
    <row r="114" spans="2:28" x14ac:dyDescent="0.2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</row>
    <row r="115" spans="2:28" x14ac:dyDescent="0.2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</row>
    <row r="116" spans="2:28" x14ac:dyDescent="0.2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</row>
    <row r="117" spans="2:28" x14ac:dyDescent="0.2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</row>
    <row r="118" spans="2:28" x14ac:dyDescent="0.2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</row>
    <row r="119" spans="2:28" x14ac:dyDescent="0.2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</row>
    <row r="120" spans="2:28" x14ac:dyDescent="0.2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</row>
    <row r="121" spans="2:28" x14ac:dyDescent="0.2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</row>
    <row r="122" spans="2:28" x14ac:dyDescent="0.2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</row>
    <row r="123" spans="2:28" x14ac:dyDescent="0.2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</row>
    <row r="124" spans="2:28" x14ac:dyDescent="0.2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</row>
    <row r="125" spans="2:28" x14ac:dyDescent="0.2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</row>
    <row r="126" spans="2:28" x14ac:dyDescent="0.2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</row>
    <row r="127" spans="2:28" x14ac:dyDescent="0.2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</row>
    <row r="128" spans="2:28" x14ac:dyDescent="0.2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</row>
    <row r="129" spans="2:28" x14ac:dyDescent="0.2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</row>
    <row r="130" spans="2:28" x14ac:dyDescent="0.2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</row>
    <row r="131" spans="2:28" x14ac:dyDescent="0.2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</row>
    <row r="132" spans="2:28" x14ac:dyDescent="0.2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</row>
    <row r="133" spans="2:28" x14ac:dyDescent="0.2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</row>
    <row r="134" spans="2:28" x14ac:dyDescent="0.2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</row>
    <row r="135" spans="2:28" x14ac:dyDescent="0.2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</row>
    <row r="136" spans="2:28" x14ac:dyDescent="0.2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</row>
    <row r="137" spans="2:28" x14ac:dyDescent="0.2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</row>
    <row r="138" spans="2:28" x14ac:dyDescent="0.2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</row>
    <row r="139" spans="2:28" x14ac:dyDescent="0.2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</row>
    <row r="140" spans="2:28" x14ac:dyDescent="0.2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</row>
    <row r="141" spans="2:28" x14ac:dyDescent="0.2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</row>
    <row r="142" spans="2:28" x14ac:dyDescent="0.2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</row>
    <row r="143" spans="2:28" x14ac:dyDescent="0.2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</row>
    <row r="144" spans="2:28" x14ac:dyDescent="0.2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</row>
    <row r="145" spans="2:28" x14ac:dyDescent="0.2"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</row>
    <row r="146" spans="2:28" x14ac:dyDescent="0.2"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</row>
    <row r="147" spans="2:28" x14ac:dyDescent="0.2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</row>
    <row r="148" spans="2:28" x14ac:dyDescent="0.2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</row>
    <row r="149" spans="2:28" x14ac:dyDescent="0.2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</row>
    <row r="150" spans="2:28" x14ac:dyDescent="0.2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</row>
    <row r="151" spans="2:28" x14ac:dyDescent="0.2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</row>
    <row r="152" spans="2:28" x14ac:dyDescent="0.2"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</row>
    <row r="153" spans="2:28" x14ac:dyDescent="0.2"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</row>
    <row r="154" spans="2:28" x14ac:dyDescent="0.2"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</row>
    <row r="155" spans="2:28" x14ac:dyDescent="0.2"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</row>
    <row r="156" spans="2:28" x14ac:dyDescent="0.2"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</row>
    <row r="157" spans="2:28" x14ac:dyDescent="0.2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</row>
    <row r="158" spans="2:28" x14ac:dyDescent="0.2">
      <c r="Q158" s="2"/>
    </row>
    <row r="159" spans="2:28" x14ac:dyDescent="0.2">
      <c r="Q159" s="2"/>
    </row>
  </sheetData>
  <mergeCells count="9">
    <mergeCell ref="A6:AD6"/>
    <mergeCell ref="A8:AD8"/>
    <mergeCell ref="A10:A12"/>
    <mergeCell ref="B10:B12"/>
    <mergeCell ref="C11:D11"/>
    <mergeCell ref="C10:AD10"/>
    <mergeCell ref="K11:L11"/>
    <mergeCell ref="S11:T11"/>
    <mergeCell ref="U11:V11"/>
  </mergeCells>
  <phoneticPr fontId="0" type="noConversion"/>
  <printOptions horizontalCentered="1" verticalCentered="1"/>
  <pageMargins left="0.98425196850393704" right="0" top="0" bottom="0.59055118110236227" header="0" footer="0"/>
  <pageSetup scale="46" firstPageNumber="85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19.30_2015</vt:lpstr>
      <vt:lpstr>'19.30_2015'!A_IMPRESIÓN_IM</vt:lpstr>
      <vt:lpstr>'19.30_2015'!Imprimir_área_IM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</dc:creator>
  <cp:lastModifiedBy>Adriana del Pilar Lopez Monroy</cp:lastModifiedBy>
  <cp:lastPrinted>2015-03-18T22:30:49Z</cp:lastPrinted>
  <dcterms:created xsi:type="dcterms:W3CDTF">2004-09-17T18:44:13Z</dcterms:created>
  <dcterms:modified xsi:type="dcterms:W3CDTF">2016-04-12T15:38:01Z</dcterms:modified>
</cp:coreProperties>
</file>